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Admin\Desktop\2025-2026\2025-2026\PHÂN CÔNG PHÂN NHIỆM\TUẦN 14- lần 5\"/>
    </mc:Choice>
  </mc:AlternateContent>
  <bookViews>
    <workbookView xWindow="-105" yWindow="-105" windowWidth="23250" windowHeight="12450"/>
  </bookViews>
  <sheets>
    <sheet name="Phan cong lan 1" sheetId="2" r:id="rId1"/>
  </sheet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S92" i="2" l="1"/>
  <c r="Q92" i="2"/>
  <c r="P92" i="2"/>
  <c r="O92" i="2"/>
  <c r="N92" i="2"/>
  <c r="M92" i="2"/>
  <c r="L92" i="2"/>
  <c r="K92" i="2"/>
  <c r="J92" i="2"/>
  <c r="I92" i="2"/>
  <c r="H92" i="2"/>
  <c r="G92" i="2"/>
  <c r="T86" i="2"/>
  <c r="V86" i="2" s="1"/>
  <c r="T83" i="2"/>
  <c r="V83" i="2" s="1"/>
  <c r="T79" i="2"/>
  <c r="V79" i="2" s="1"/>
  <c r="T75" i="2"/>
  <c r="V75" i="2" s="1"/>
  <c r="T72" i="2"/>
  <c r="V72" i="2" s="1"/>
  <c r="T69" i="2"/>
  <c r="V69" i="2" s="1"/>
  <c r="T65" i="2"/>
  <c r="V65" i="2" s="1"/>
  <c r="T62" i="2"/>
  <c r="V62" i="2" s="1"/>
  <c r="T59" i="2"/>
  <c r="V59" i="2" s="1"/>
  <c r="T54" i="2"/>
  <c r="V54" i="2" s="1"/>
  <c r="T50" i="2"/>
  <c r="V50" i="2" s="1"/>
  <c r="T45" i="2"/>
  <c r="V45" i="2" s="1"/>
  <c r="T41" i="2"/>
  <c r="V41" i="2" s="1"/>
  <c r="T37" i="2"/>
  <c r="V37" i="2" s="1"/>
  <c r="T33" i="2"/>
  <c r="V33" i="2" s="1"/>
  <c r="T30" i="2"/>
  <c r="V30" i="2" s="1"/>
  <c r="T26" i="2"/>
  <c r="V26" i="2" s="1"/>
  <c r="T23" i="2"/>
  <c r="V23" i="2" s="1"/>
  <c r="T19" i="2"/>
  <c r="V19" i="2" s="1"/>
  <c r="T16" i="2"/>
  <c r="V16" i="2" s="1"/>
  <c r="T13" i="2"/>
  <c r="V13" i="2" s="1"/>
  <c r="T9" i="2"/>
  <c r="V9" i="2" s="1"/>
  <c r="T6" i="2"/>
  <c r="V6" i="2" s="1"/>
  <c r="W92" i="2" l="1"/>
  <c r="T92" i="2"/>
</calcChain>
</file>

<file path=xl/sharedStrings.xml><?xml version="1.0" encoding="utf-8"?>
<sst xmlns="http://schemas.openxmlformats.org/spreadsheetml/2006/main" count="229" uniqueCount="116">
  <si>
    <t>UBND XÃ BA VÌ</t>
  </si>
  <si>
    <t>PHÂN CÔNG NHIỆM VỤ, GIẢNG DẠY VÀ KIÊM NHIỆM NĂM HỌC 2025 - 2026</t>
  </si>
  <si>
    <t>TRƯỜNG THCS BA VÌ</t>
  </si>
  <si>
    <t>TT</t>
  </si>
  <si>
    <t>Họ và tên</t>
  </si>
  <si>
    <t>Chức 
vụ</t>
  </si>
  <si>
    <t>Chuyên 
ngành</t>
  </si>
  <si>
    <t>Kiêm 
nhiệm, phụ trách</t>
  </si>
  <si>
    <t>Dạy
môn</t>
  </si>
  <si>
    <t>6A</t>
  </si>
  <si>
    <t>6B</t>
  </si>
  <si>
    <t>6C</t>
  </si>
  <si>
    <t>7A</t>
  </si>
  <si>
    <t>7B</t>
  </si>
  <si>
    <t>7C</t>
  </si>
  <si>
    <t>8A</t>
  </si>
  <si>
    <t>8B</t>
  </si>
  <si>
    <t>8C</t>
  </si>
  <si>
    <t>9A</t>
  </si>
  <si>
    <t>9B</t>
  </si>
  <si>
    <t>Chủ
nhiệm</t>
  </si>
  <si>
    <t>T.số tiết k. nhiệm</t>
  </si>
  <si>
    <t>T. số tiết dạy, k. nhiệm/
tuần</t>
  </si>
  <si>
    <t>Định mức tiết/
tuần</t>
  </si>
  <si>
    <t>Thừa, thiếu (-)</t>
  </si>
  <si>
    <t>Ghi chú</t>
  </si>
  <si>
    <t>Lê Tấn Trí</t>
  </si>
  <si>
    <t>Hiệu 
trưởng</t>
  </si>
  <si>
    <t>Địa - sinh</t>
  </si>
  <si>
    <t>BT 
Chi bộ</t>
  </si>
  <si>
    <t>LS&amp;ĐL(Địa)</t>
  </si>
  <si>
    <t>x</t>
  </si>
  <si>
    <t>HĐTN&amp;HN</t>
  </si>
  <si>
    <t>GDĐP</t>
  </si>
  <si>
    <t>Nguyễn Thị Kim Liên</t>
  </si>
  <si>
    <t>P.Hiệu 
trưởng</t>
  </si>
  <si>
    <t>Lịch sử- GDCD</t>
  </si>
  <si>
    <t>PBT Chi bộ</t>
  </si>
  <si>
    <t>LS&amp;ĐL(Sử)</t>
  </si>
  <si>
    <t>GDCD</t>
  </si>
  <si>
    <t>Hồ Thị Diễm</t>
  </si>
  <si>
    <t>Giáo 
viên</t>
  </si>
  <si>
    <t>Ngữ văn</t>
  </si>
  <si>
    <t>TTCM</t>
  </si>
  <si>
    <t>Phạm Văn Hiền</t>
  </si>
  <si>
    <t>TVTL</t>
  </si>
  <si>
    <t>Nguyễn Ngọc Ninh</t>
  </si>
  <si>
    <t>Giáo viên</t>
  </si>
  <si>
    <t xml:space="preserve">Ngữ văn </t>
  </si>
  <si>
    <t>Trần Thị Hồng Hậu</t>
  </si>
  <si>
    <t>GV hợp đồng</t>
  </si>
  <si>
    <t>Nguyễn Thành Lễ</t>
  </si>
  <si>
    <t>Toán 
- Lý</t>
  </si>
  <si>
    <t>Toán</t>
  </si>
  <si>
    <t>Công nghệ</t>
  </si>
  <si>
    <t>Nguyễn Thị Thảo Tiên</t>
  </si>
  <si>
    <t xml:space="preserve">Toán </t>
  </si>
  <si>
    <t>Tập sự 17 tiết/tuần đến 01/4/2026</t>
  </si>
  <si>
    <t>Nguyễn Ngọc Đại</t>
  </si>
  <si>
    <t>Phạm Văn Tùng</t>
  </si>
  <si>
    <t>Giáo
 viên</t>
  </si>
  <si>
    <t>Phạm Thị Ba</t>
  </si>
  <si>
    <t>Tin học</t>
  </si>
  <si>
    <t>Tin</t>
  </si>
  <si>
    <t>Phạm Thị Thanh Nga</t>
  </si>
  <si>
    <t>Sinh - CN</t>
  </si>
  <si>
    <t>KHTN(Hóa)</t>
  </si>
  <si>
    <t>KHTN (Sinh)</t>
  </si>
  <si>
    <t>Bùi Thị Được</t>
  </si>
  <si>
    <t>Hóa 
- Sinh</t>
  </si>
  <si>
    <t>Lê Trần Diệu My</t>
  </si>
  <si>
    <t>Mai Xuân Tấn</t>
  </si>
  <si>
    <t>Lý 
- KTCN</t>
  </si>
  <si>
    <t>KHTN(Lí)</t>
  </si>
  <si>
    <t>C. Nghệ</t>
  </si>
  <si>
    <t>Đỗ Thị Văn</t>
  </si>
  <si>
    <t>Phạm Thị Hới</t>
  </si>
  <si>
    <t>Địa 
- GDCD</t>
  </si>
  <si>
    <t>Đoàn Thị Thanh Tuyền</t>
  </si>
  <si>
    <t xml:space="preserve">Anh </t>
  </si>
  <si>
    <t>Anh</t>
  </si>
  <si>
    <t>Thới Thị Kim Thương</t>
  </si>
  <si>
    <t>Nguyễn Thị Bích Thủy</t>
  </si>
  <si>
    <t xml:space="preserve">Giáo viên, 
TPT </t>
  </si>
  <si>
    <t>GDTC</t>
  </si>
  <si>
    <t>NT(Mĩ thuật)</t>
  </si>
  <si>
    <t>Phạm Hữu Đức</t>
  </si>
  <si>
    <t>Lê Văn Dũng</t>
  </si>
  <si>
    <t>AN-MT</t>
  </si>
  <si>
    <t>Âm nhạc</t>
  </si>
  <si>
    <t>Võ Thị Lệ Hiền</t>
  </si>
  <si>
    <t>Mĩ thuật</t>
  </si>
  <si>
    <t>TPT Đội</t>
  </si>
  <si>
    <t>Tổng phụ trách đội: 6 tiết</t>
  </si>
  <si>
    <t>HĐTN, HN</t>
  </si>
  <si>
    <t>Phạm Ngọc Hoàng</t>
  </si>
  <si>
    <t>TTVP</t>
  </si>
  <si>
    <t>NV 
Kế toán</t>
  </si>
  <si>
    <t>Nguyễn Thị Linh</t>
  </si>
  <si>
    <t>NV 
Văn thư</t>
  </si>
  <si>
    <t>Văn thư</t>
  </si>
  <si>
    <t>Thủ 
quỹ</t>
  </si>
  <si>
    <t>Phạm Khắc Tiệp</t>
  </si>
  <si>
    <t>NV Y tế</t>
  </si>
  <si>
    <t>Thư 
viện, thiết bị</t>
  </si>
  <si>
    <t>Cộng số tiết/ lớp</t>
  </si>
  <si>
    <t xml:space="preserve"> * Các phân môn thuộc KHTN, LS&amp;ĐL sẽ điều chỉnh số tiết dạy học theo từng thời điểm theo KH35 tuần, đảm bảo đủ số tiết theo CTGDPT 2018. Số tiết cụ thể hiện thực tế giảng dạy và ghi trên sổ đầu bài. HĐTN&amp;HN, GDĐP: Tùy điều kiện, phân công theo chủ đề/giáo viên./.</t>
  </si>
  <si>
    <t>Nơi nhận:</t>
  </si>
  <si>
    <t>HIỆU TRƯỞNG</t>
  </si>
  <si>
    <t xml:space="preserve"> - HT, PHT;</t>
  </si>
  <si>
    <t xml:space="preserve"> - TTCM, KT, GVMH, GVCN.</t>
  </si>
  <si>
    <t>HD học buổi 2 (đọc TV)</t>
  </si>
  <si>
    <t>Y sĩ</t>
  </si>
  <si>
    <t>LẦN 5 - ÁP DỤNG TỪ NGÀY 08/12/2025</t>
  </si>
  <si>
    <t>Ba Vì, ngày 06 tháng 11 năm 2025</t>
  </si>
  <si>
    <t>Kèm theo QĐ số 105a/QĐ-THCS ngày 06/11/2025  của HT trường THCS Ba Vì</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</si>
</sst>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3">
    <font>
      <sz val="11"/>
      <color theme="1"/>
      <name val="Calibri"/>
      <charset val="134"/>
      <scheme val="minor"/>
    </font>
    <font>
      <sz val="10"/>
      <name val="Times New Roman"/>
      <family val="1"/>
    </font>
    <font>
      <sz val="12"/>
      <name val="Times New Roman"/>
      <family val="1"/>
    </font>
    <font>
      <b/>
      <sz val="12"/>
      <name val="Times New Roman"/>
      <family val="1"/>
    </font>
    <font>
      <b/>
      <sz val="10"/>
      <name val="Times New Roman"/>
      <family val="1"/>
    </font>
    <font>
      <b/>
      <sz val="8"/>
      <name val="Times New Roman"/>
      <family val="1"/>
    </font>
    <font>
      <sz val="9"/>
      <name val="Times New Roman"/>
      <family val="1"/>
    </font>
    <font>
      <i/>
      <sz val="12"/>
      <name val="Times New Roman"/>
      <family val="1"/>
    </font>
    <font>
      <b/>
      <sz val="9"/>
      <name val="Times New Roman"/>
      <family val="1"/>
    </font>
    <font>
      <b/>
      <i/>
      <sz val="10"/>
      <name val="Times New Roman"/>
      <family val="1"/>
    </font>
    <font>
      <sz val="9"/>
      <name val="Times New Roman"/>
      <family val="1"/>
    </font>
    <font>
      <b/>
      <sz val="9"/>
      <name val="Times New Roman"/>
      <family val="1"/>
    </font>
    <font>
      <sz val="9"/>
      <color rgb="FFFF0000"/>
      <name val="Times New Roman"/>
      <family val="1"/>
    </font>
  </fonts>
  <fills count="11">
    <fill>
      <patternFill patternType="none"/>
    </fill>
    <fill>
      <patternFill patternType="gray125"/>
    </fill>
    <fill>
      <patternFill patternType="solid">
        <fgColor theme="0"/>
        <bgColor indexed="64"/>
      </patternFill>
    </fill>
    <fill>
      <patternFill patternType="solid">
        <fgColor theme="8" tint="0.79995117038483843"/>
        <bgColor indexed="64"/>
      </patternFill>
    </fill>
    <fill>
      <patternFill patternType="solid">
        <fgColor rgb="FFFF0000"/>
        <bgColor indexed="64"/>
      </patternFill>
    </fill>
    <fill>
      <patternFill patternType="solid">
        <fgColor theme="9" tint="0.79995117038483843"/>
        <bgColor indexed="64"/>
      </patternFill>
    </fill>
    <fill>
      <patternFill patternType="solid">
        <fgColor rgb="FF00B0F0"/>
        <bgColor indexed="64"/>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
      <patternFill patternType="solid">
        <fgColor rgb="FF00FF99"/>
        <bgColor indexed="64"/>
      </patternFill>
    </fill>
  </fills>
  <borders count="26">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hair">
        <color rgb="FF000000"/>
      </bottom>
      <diagonal/>
    </border>
    <border>
      <left style="thin">
        <color rgb="FF000000"/>
      </left>
      <right style="thin">
        <color rgb="FF000000"/>
      </right>
      <top/>
      <bottom/>
      <diagonal/>
    </border>
    <border>
      <left style="thin">
        <color rgb="FF000000"/>
      </left>
      <right style="thin">
        <color rgb="FF000000"/>
      </right>
      <top style="hair">
        <color rgb="FF000000"/>
      </top>
      <bottom style="hair">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hair">
        <color rgb="FF000000"/>
      </top>
      <bottom style="thin">
        <color rgb="FF000000"/>
      </bottom>
      <diagonal/>
    </border>
    <border>
      <left style="thin">
        <color rgb="FF000000"/>
      </left>
      <right style="thin">
        <color rgb="FF000000"/>
      </right>
      <top/>
      <bottom style="hair">
        <color rgb="FF000000"/>
      </bottom>
      <diagonal/>
    </border>
    <border>
      <left style="thin">
        <color rgb="FF000000"/>
      </left>
      <right/>
      <top style="thin">
        <color rgb="FF000000"/>
      </top>
      <bottom/>
      <diagonal/>
    </border>
    <border>
      <left style="thin">
        <color auto="1"/>
      </left>
      <right style="thin">
        <color auto="1"/>
      </right>
      <top style="thin">
        <color auto="1"/>
      </top>
      <bottom style="thin">
        <color auto="1"/>
      </bottom>
      <diagonal/>
    </border>
    <border>
      <left style="thin">
        <color rgb="FF000000"/>
      </left>
      <right/>
      <top/>
      <bottom/>
      <diagonal/>
    </border>
    <border>
      <left style="thin">
        <color rgb="FF000000"/>
      </left>
      <right/>
      <top/>
      <bottom style="thin">
        <color rgb="FF000000"/>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000000"/>
      </left>
      <right style="thin">
        <color auto="1"/>
      </right>
      <top style="thin">
        <color rgb="FF000000"/>
      </top>
      <bottom/>
      <diagonal/>
    </border>
    <border>
      <left style="thin">
        <color rgb="FF000000"/>
      </left>
      <right style="thin">
        <color auto="1"/>
      </right>
      <top/>
      <bottom/>
      <diagonal/>
    </border>
    <border>
      <left style="thin">
        <color rgb="FF000000"/>
      </left>
      <right style="thin">
        <color auto="1"/>
      </right>
      <top/>
      <bottom style="thin">
        <color rgb="FF000000"/>
      </bottom>
      <diagonal/>
    </border>
    <border>
      <left/>
      <right/>
      <top style="thin">
        <color auto="1"/>
      </top>
      <bottom/>
      <diagonal/>
    </border>
    <border>
      <left style="thin">
        <color auto="1"/>
      </left>
      <right style="thin">
        <color auto="1"/>
      </right>
      <top style="thin">
        <color rgb="FF000000"/>
      </top>
      <bottom/>
      <diagonal/>
    </border>
    <border>
      <left/>
      <right/>
      <top style="thin">
        <color rgb="FF000000"/>
      </top>
      <bottom/>
      <diagonal/>
    </border>
    <border>
      <left/>
      <right/>
      <top/>
      <bottom style="thin">
        <color rgb="FF000000"/>
      </bottom>
      <diagonal/>
    </border>
    <border>
      <left style="thin">
        <color rgb="FF000000"/>
      </left>
      <right style="thin">
        <color rgb="FF000000"/>
      </right>
      <top style="hair">
        <color rgb="FF000000"/>
      </top>
      <bottom/>
      <diagonal/>
    </border>
    <border>
      <left style="thin">
        <color rgb="FF000000"/>
      </left>
      <right style="thin">
        <color rgb="FF000000"/>
      </right>
      <top style="hair">
        <color rgb="FF000000"/>
      </top>
      <bottom style="thin">
        <color indexed="64"/>
      </bottom>
      <diagonal/>
    </border>
    <border>
      <left style="thin">
        <color rgb="FF000000"/>
      </left>
      <right style="thin">
        <color auto="1"/>
      </right>
      <top/>
      <bottom style="thin">
        <color indexed="64"/>
      </bottom>
      <diagonal/>
    </border>
  </borders>
  <cellStyleXfs count="1">
    <xf numFmtId="0" fontId="0" fillId="0" borderId="0"/>
  </cellStyleXfs>
  <cellXfs count="149">
    <xf numFmtId="0" fontId="0" fillId="0" borderId="0" xfId="0"/>
    <xf numFmtId="0" fontId="1" fillId="2" borderId="0" xfId="0" applyFont="1" applyFill="1"/>
    <xf numFmtId="0" fontId="1" fillId="2" borderId="0" xfId="0" applyFont="1" applyFill="1" applyAlignment="1">
      <alignment horizontal="left"/>
    </xf>
    <xf numFmtId="0" fontId="4" fillId="2" borderId="0" xfId="0" applyFont="1" applyFill="1" applyAlignment="1">
      <alignment horizontal="center"/>
    </xf>
    <xf numFmtId="0" fontId="4" fillId="2" borderId="1" xfId="0" applyFont="1" applyFill="1" applyBorder="1" applyAlignment="1">
      <alignment vertical="center"/>
    </xf>
    <xf numFmtId="0" fontId="5" fillId="2" borderId="1" xfId="0" applyFont="1" applyFill="1" applyBorder="1" applyAlignment="1">
      <alignment horizontal="center" vertical="center"/>
    </xf>
    <xf numFmtId="0" fontId="5" fillId="2" borderId="1"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3" borderId="1" xfId="0" applyFont="1" applyFill="1" applyBorder="1" applyAlignment="1">
      <alignment horizontal="center" vertical="center"/>
    </xf>
    <xf numFmtId="0" fontId="6" fillId="2" borderId="3" xfId="0" applyFont="1" applyFill="1" applyBorder="1" applyAlignment="1">
      <alignment horizontal="center" vertical="center"/>
    </xf>
    <xf numFmtId="0" fontId="6" fillId="3" borderId="3" xfId="0" applyFont="1" applyFill="1" applyBorder="1" applyAlignment="1">
      <alignment horizontal="center" vertical="center"/>
    </xf>
    <xf numFmtId="0" fontId="6" fillId="2" borderId="4" xfId="0" applyFont="1" applyFill="1" applyBorder="1" applyAlignment="1">
      <alignment horizontal="center" vertical="center"/>
    </xf>
    <xf numFmtId="0" fontId="6" fillId="2" borderId="5" xfId="0" applyFont="1" applyFill="1" applyBorder="1" applyAlignment="1">
      <alignment horizontal="center" vertical="center"/>
    </xf>
    <xf numFmtId="0" fontId="6" fillId="3" borderId="4" xfId="0" applyFont="1" applyFill="1" applyBorder="1" applyAlignment="1">
      <alignment horizontal="center" vertical="center"/>
    </xf>
    <xf numFmtId="0" fontId="6" fillId="2" borderId="7" xfId="0" applyFont="1" applyFill="1" applyBorder="1" applyAlignment="1">
      <alignment horizontal="center" vertical="center"/>
    </xf>
    <xf numFmtId="0" fontId="6" fillId="3" borderId="7" xfId="0" applyFont="1" applyFill="1" applyBorder="1" applyAlignment="1">
      <alignment horizontal="center" vertical="center"/>
    </xf>
    <xf numFmtId="0" fontId="6" fillId="2" borderId="8" xfId="0" applyFont="1" applyFill="1" applyBorder="1" applyAlignment="1">
      <alignment horizontal="center" vertical="center"/>
    </xf>
    <xf numFmtId="0" fontId="6" fillId="3" borderId="8" xfId="0" applyFont="1" applyFill="1" applyBorder="1" applyAlignment="1">
      <alignment horizontal="center" vertical="center"/>
    </xf>
    <xf numFmtId="0" fontId="6" fillId="3" borderId="5" xfId="0" applyFont="1" applyFill="1" applyBorder="1" applyAlignment="1">
      <alignment horizontal="center" vertical="center"/>
    </xf>
    <xf numFmtId="0" fontId="6" fillId="3" borderId="7" xfId="0" applyFont="1" applyFill="1" applyBorder="1" applyAlignment="1">
      <alignment horizontal="center" vertical="center" wrapText="1"/>
    </xf>
    <xf numFmtId="0" fontId="6" fillId="3" borderId="3" xfId="0" applyFont="1" applyFill="1" applyBorder="1" applyAlignment="1">
      <alignment horizontal="center" vertical="center" wrapText="1"/>
    </xf>
    <xf numFmtId="0" fontId="6" fillId="3" borderId="5" xfId="0" applyFont="1" applyFill="1" applyBorder="1" applyAlignment="1">
      <alignment horizontal="center" vertical="center" wrapText="1"/>
    </xf>
    <xf numFmtId="0" fontId="4" fillId="2" borderId="1" xfId="0" applyFont="1" applyFill="1" applyBorder="1" applyAlignment="1">
      <alignment horizontal="center" vertical="center"/>
    </xf>
    <xf numFmtId="0" fontId="6" fillId="3" borderId="4" xfId="0" applyFont="1" applyFill="1" applyBorder="1" applyAlignment="1">
      <alignment horizontal="center" vertical="center" wrapText="1"/>
    </xf>
    <xf numFmtId="2" fontId="6" fillId="2" borderId="7" xfId="0" applyNumberFormat="1" applyFont="1" applyFill="1" applyBorder="1" applyAlignment="1">
      <alignment horizontal="center" vertical="center"/>
    </xf>
    <xf numFmtId="2" fontId="6" fillId="2" borderId="3" xfId="0" applyNumberFormat="1" applyFont="1" applyFill="1" applyBorder="1" applyAlignment="1">
      <alignment horizontal="center" vertical="center"/>
    </xf>
    <xf numFmtId="0" fontId="6" fillId="3" borderId="8" xfId="0" applyFont="1" applyFill="1" applyBorder="1" applyAlignment="1">
      <alignment horizontal="center" vertical="center" wrapText="1"/>
    </xf>
    <xf numFmtId="2" fontId="6" fillId="2" borderId="8" xfId="0" applyNumberFormat="1" applyFont="1" applyFill="1" applyBorder="1" applyAlignment="1">
      <alignment horizontal="center" vertical="center"/>
    </xf>
    <xf numFmtId="0" fontId="6" fillId="2" borderId="7" xfId="0" applyFont="1" applyFill="1" applyBorder="1" applyAlignment="1">
      <alignment horizontal="center" vertical="center" wrapText="1"/>
    </xf>
    <xf numFmtId="0" fontId="6" fillId="2" borderId="5" xfId="0" applyFont="1" applyFill="1" applyBorder="1" applyAlignment="1">
      <alignment horizontal="center" vertical="center" wrapText="1"/>
    </xf>
    <xf numFmtId="0" fontId="6" fillId="2" borderId="3" xfId="0" applyFont="1" applyFill="1" applyBorder="1" applyAlignment="1">
      <alignment horizontal="center" vertical="center" wrapText="1"/>
    </xf>
    <xf numFmtId="0" fontId="5" fillId="3" borderId="1"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6" fillId="5" borderId="10" xfId="0" applyFont="1" applyFill="1" applyBorder="1" applyAlignment="1">
      <alignment horizontal="center" vertical="center"/>
    </xf>
    <xf numFmtId="0" fontId="6" fillId="5" borderId="10" xfId="0" applyFont="1" applyFill="1" applyBorder="1" applyAlignment="1">
      <alignment horizontal="center" vertical="center" wrapText="1"/>
    </xf>
    <xf numFmtId="0" fontId="6" fillId="5" borderId="10" xfId="0" applyFont="1" applyFill="1" applyBorder="1" applyAlignment="1">
      <alignment vertical="center"/>
    </xf>
    <xf numFmtId="0" fontId="8" fillId="2" borderId="10" xfId="0" applyFont="1" applyFill="1" applyBorder="1" applyAlignment="1">
      <alignment vertical="center"/>
    </xf>
    <xf numFmtId="0" fontId="8" fillId="2" borderId="10" xfId="0" applyFont="1" applyFill="1" applyBorder="1" applyAlignment="1">
      <alignment horizontal="left" vertical="center" wrapText="1"/>
    </xf>
    <xf numFmtId="0" fontId="8" fillId="2" borderId="10" xfId="0" applyFont="1" applyFill="1" applyBorder="1" applyAlignment="1">
      <alignment horizontal="center" vertical="center" wrapText="1"/>
    </xf>
    <xf numFmtId="0" fontId="8" fillId="2" borderId="10" xfId="0" applyFont="1" applyFill="1" applyBorder="1" applyAlignment="1">
      <alignment horizontal="center" vertical="center"/>
    </xf>
    <xf numFmtId="0" fontId="8" fillId="0" borderId="10" xfId="0" applyFont="1" applyBorder="1" applyAlignment="1">
      <alignment horizontal="center" vertical="center"/>
    </xf>
    <xf numFmtId="0" fontId="9" fillId="2" borderId="0" xfId="0" applyFont="1" applyFill="1" applyAlignment="1">
      <alignment horizontal="left"/>
    </xf>
    <xf numFmtId="0" fontId="8" fillId="5" borderId="10" xfId="0" applyFont="1" applyFill="1" applyBorder="1" applyAlignment="1">
      <alignment horizontal="center" vertical="center"/>
    </xf>
    <xf numFmtId="0" fontId="8" fillId="5" borderId="10" xfId="0" applyFont="1" applyFill="1" applyBorder="1" applyAlignment="1">
      <alignment horizontal="center" vertical="center" wrapText="1"/>
    </xf>
    <xf numFmtId="0" fontId="8" fillId="0" borderId="10" xfId="0" applyFont="1" applyBorder="1" applyAlignment="1">
      <alignment horizontal="center" vertical="center" wrapText="1"/>
    </xf>
    <xf numFmtId="0" fontId="8" fillId="4" borderId="10" xfId="0" applyFont="1" applyFill="1" applyBorder="1" applyAlignment="1">
      <alignment horizontal="center" vertical="center" wrapText="1"/>
    </xf>
    <xf numFmtId="0" fontId="3" fillId="2" borderId="0" xfId="0" applyFont="1" applyFill="1"/>
    <xf numFmtId="0" fontId="6" fillId="2" borderId="23" xfId="0" applyFont="1" applyFill="1" applyBorder="1" applyAlignment="1">
      <alignment horizontal="center" vertical="center"/>
    </xf>
    <xf numFmtId="0" fontId="6" fillId="2" borderId="6" xfId="0" applyFont="1" applyFill="1" applyBorder="1" applyAlignment="1">
      <alignment horizontal="center" vertical="center" wrapText="1"/>
    </xf>
    <xf numFmtId="0" fontId="1" fillId="7" borderId="0" xfId="0" applyFont="1" applyFill="1"/>
    <xf numFmtId="0" fontId="6" fillId="2" borderId="8" xfId="0" applyFont="1" applyFill="1" applyBorder="1" applyAlignment="1">
      <alignment horizontal="center" vertical="center" wrapText="1"/>
    </xf>
    <xf numFmtId="0" fontId="11" fillId="5" borderId="10" xfId="0" applyFont="1" applyFill="1" applyBorder="1" applyAlignment="1">
      <alignment horizontal="left" vertical="center" wrapText="1"/>
    </xf>
    <xf numFmtId="0" fontId="6" fillId="2" borderId="23" xfId="0" applyFont="1" applyFill="1" applyBorder="1" applyAlignment="1">
      <alignment horizontal="center" vertical="center" wrapText="1"/>
    </xf>
    <xf numFmtId="0" fontId="10" fillId="2" borderId="23" xfId="0" applyFont="1" applyFill="1" applyBorder="1" applyAlignment="1">
      <alignment horizontal="center" vertical="center"/>
    </xf>
    <xf numFmtId="0" fontId="8" fillId="4" borderId="10" xfId="0" applyFont="1" applyFill="1" applyBorder="1" applyAlignment="1">
      <alignment horizontal="center" vertical="center"/>
    </xf>
    <xf numFmtId="0" fontId="8" fillId="8" borderId="10" xfId="0" applyFont="1" applyFill="1" applyBorder="1" applyAlignment="1">
      <alignment horizontal="center" vertical="center"/>
    </xf>
    <xf numFmtId="0" fontId="8" fillId="9" borderId="10" xfId="0" applyFont="1" applyFill="1" applyBorder="1" applyAlignment="1">
      <alignment horizontal="center" vertical="center"/>
    </xf>
    <xf numFmtId="0" fontId="8" fillId="6" borderId="10" xfId="0" applyFont="1" applyFill="1" applyBorder="1" applyAlignment="1">
      <alignment horizontal="center" vertical="center"/>
    </xf>
    <xf numFmtId="0" fontId="6" fillId="2" borderId="24" xfId="0" applyFont="1" applyFill="1" applyBorder="1" applyAlignment="1">
      <alignment horizontal="center" vertical="center"/>
    </xf>
    <xf numFmtId="0" fontId="6" fillId="6" borderId="8" xfId="0" applyFont="1" applyFill="1" applyBorder="1" applyAlignment="1">
      <alignment horizontal="center" vertical="center"/>
    </xf>
    <xf numFmtId="0" fontId="6" fillId="6" borderId="8" xfId="0" applyFont="1" applyFill="1" applyBorder="1" applyAlignment="1">
      <alignment horizontal="center" vertical="center" wrapText="1"/>
    </xf>
    <xf numFmtId="0" fontId="6" fillId="6" borderId="23" xfId="0" applyFont="1" applyFill="1" applyBorder="1" applyAlignment="1">
      <alignment horizontal="center" vertical="center"/>
    </xf>
    <xf numFmtId="0" fontId="2" fillId="2" borderId="0" xfId="0" applyFont="1" applyFill="1"/>
    <xf numFmtId="0" fontId="12" fillId="2" borderId="7" xfId="0" applyFont="1" applyFill="1" applyBorder="1" applyAlignment="1">
      <alignment horizontal="center" vertical="center"/>
    </xf>
    <xf numFmtId="0" fontId="12" fillId="2" borderId="3" xfId="0" applyFont="1" applyFill="1" applyBorder="1" applyAlignment="1">
      <alignment horizontal="center" vertical="center"/>
    </xf>
    <xf numFmtId="0" fontId="12" fillId="2" borderId="5" xfId="0" applyFont="1" applyFill="1" applyBorder="1" applyAlignment="1">
      <alignment horizontal="center" vertical="center"/>
    </xf>
    <xf numFmtId="0" fontId="12" fillId="2" borderId="5" xfId="0" applyFont="1" applyFill="1" applyBorder="1" applyAlignment="1">
      <alignment horizontal="center" vertical="center" wrapText="1"/>
    </xf>
    <xf numFmtId="0" fontId="12" fillId="7" borderId="5" xfId="0" applyFont="1" applyFill="1" applyBorder="1" applyAlignment="1">
      <alignment horizontal="center" vertical="center" wrapText="1"/>
    </xf>
    <xf numFmtId="0" fontId="12" fillId="7" borderId="7" xfId="0" applyFont="1" applyFill="1" applyBorder="1" applyAlignment="1">
      <alignment horizontal="center" vertical="center"/>
    </xf>
    <xf numFmtId="0" fontId="12" fillId="7" borderId="7" xfId="0" applyFont="1" applyFill="1" applyBorder="1" applyAlignment="1">
      <alignment horizontal="center" vertical="center" wrapText="1"/>
    </xf>
    <xf numFmtId="0" fontId="12" fillId="7" borderId="5" xfId="0" applyFont="1" applyFill="1" applyBorder="1" applyAlignment="1">
      <alignment horizontal="center" vertical="center"/>
    </xf>
    <xf numFmtId="0" fontId="12" fillId="7" borderId="3" xfId="0" applyFont="1" applyFill="1" applyBorder="1" applyAlignment="1">
      <alignment horizontal="center" vertical="center" wrapText="1"/>
    </xf>
    <xf numFmtId="0" fontId="7" fillId="2" borderId="0" xfId="0" applyFont="1" applyFill="1"/>
    <xf numFmtId="0" fontId="8" fillId="0" borderId="9" xfId="0" applyFont="1" applyBorder="1" applyAlignment="1">
      <alignment vertical="center"/>
    </xf>
    <xf numFmtId="0" fontId="8" fillId="0" borderId="11" xfId="0" applyFont="1" applyBorder="1" applyAlignment="1">
      <alignment vertical="center"/>
    </xf>
    <xf numFmtId="0" fontId="8" fillId="0" borderId="18" xfId="0" applyFont="1" applyBorder="1" applyAlignment="1">
      <alignment vertical="center"/>
    </xf>
    <xf numFmtId="0" fontId="8" fillId="0" borderId="25" xfId="0" applyFont="1" applyBorder="1" applyAlignment="1">
      <alignment horizontal="center" vertical="center"/>
    </xf>
    <xf numFmtId="0" fontId="2" fillId="2" borderId="0" xfId="0" applyFont="1" applyFill="1" applyAlignment="1">
      <alignment horizontal="center"/>
    </xf>
    <xf numFmtId="0" fontId="3" fillId="2" borderId="0" xfId="0" applyFont="1" applyFill="1" applyAlignment="1">
      <alignment horizontal="center"/>
    </xf>
    <xf numFmtId="0" fontId="7" fillId="2" borderId="0" xfId="0" applyFont="1" applyFill="1" applyAlignment="1">
      <alignment horizontal="center" vertical="center"/>
    </xf>
    <xf numFmtId="0" fontId="4" fillId="2" borderId="0" xfId="0" applyFont="1" applyFill="1" applyAlignment="1">
      <alignment horizontal="center"/>
    </xf>
    <xf numFmtId="0" fontId="1" fillId="2" borderId="0" xfId="0" applyFont="1" applyFill="1"/>
    <xf numFmtId="0" fontId="6" fillId="2" borderId="19" xfId="0" applyFont="1" applyFill="1" applyBorder="1" applyAlignment="1">
      <alignment horizontal="left" wrapText="1"/>
    </xf>
    <xf numFmtId="0" fontId="6" fillId="2" borderId="2" xfId="0" applyFont="1" applyFill="1" applyBorder="1" applyAlignment="1">
      <alignment horizontal="center" vertical="center"/>
    </xf>
    <xf numFmtId="0" fontId="6" fillId="2" borderId="4" xfId="0" applyFont="1" applyFill="1" applyBorder="1" applyAlignment="1">
      <alignment horizontal="center" vertical="center"/>
    </xf>
    <xf numFmtId="0" fontId="6" fillId="2" borderId="6" xfId="0" applyFont="1" applyFill="1" applyBorder="1"/>
    <xf numFmtId="0" fontId="6" fillId="2" borderId="6" xfId="0" applyFont="1" applyFill="1" applyBorder="1" applyAlignment="1">
      <alignment horizontal="center" vertical="center"/>
    </xf>
    <xf numFmtId="0" fontId="6" fillId="2" borderId="4" xfId="0" applyFont="1" applyFill="1" applyBorder="1"/>
    <xf numFmtId="0" fontId="11" fillId="2" borderId="2" xfId="0" applyFont="1" applyFill="1" applyBorder="1" applyAlignment="1">
      <alignment horizontal="left" vertical="center" wrapText="1"/>
    </xf>
    <xf numFmtId="0" fontId="11" fillId="2" borderId="4" xfId="0" applyFont="1" applyFill="1" applyBorder="1" applyAlignment="1">
      <alignment horizontal="left" vertical="center" wrapText="1"/>
    </xf>
    <xf numFmtId="0" fontId="11" fillId="2" borderId="6" xfId="0" applyFont="1" applyFill="1" applyBorder="1" applyAlignment="1">
      <alignment horizontal="left"/>
    </xf>
    <xf numFmtId="0" fontId="11" fillId="2" borderId="6" xfId="0" applyFont="1" applyFill="1" applyBorder="1" applyAlignment="1">
      <alignment horizontal="left" vertical="center" wrapText="1"/>
    </xf>
    <xf numFmtId="0" fontId="11" fillId="2" borderId="4" xfId="0" applyFont="1" applyFill="1" applyBorder="1" applyAlignment="1">
      <alignment horizontal="left"/>
    </xf>
    <xf numFmtId="0" fontId="11" fillId="2" borderId="2" xfId="0" applyFont="1" applyFill="1" applyBorder="1" applyAlignment="1">
      <alignment horizontal="left" vertical="center"/>
    </xf>
    <xf numFmtId="0" fontId="11" fillId="2" borderId="4" xfId="0" applyFont="1" applyFill="1" applyBorder="1" applyAlignment="1">
      <alignment horizontal="left" vertical="center"/>
    </xf>
    <xf numFmtId="0" fontId="6" fillId="2" borderId="2" xfId="0" applyFont="1" applyFill="1" applyBorder="1" applyAlignment="1">
      <alignment horizontal="center" vertical="center" wrapText="1"/>
    </xf>
    <xf numFmtId="0" fontId="6" fillId="2" borderId="4" xfId="0" applyFont="1" applyFill="1" applyBorder="1" applyAlignment="1">
      <alignment horizontal="center" vertical="center" wrapText="1"/>
    </xf>
    <xf numFmtId="0" fontId="6" fillId="2" borderId="6" xfId="0" applyFont="1" applyFill="1" applyBorder="1" applyAlignment="1">
      <alignment horizontal="center" vertical="center" wrapText="1"/>
    </xf>
    <xf numFmtId="0" fontId="6" fillId="3" borderId="2" xfId="0" applyFont="1" applyFill="1" applyBorder="1" applyAlignment="1">
      <alignment horizontal="center" vertical="center"/>
    </xf>
    <xf numFmtId="0" fontId="6" fillId="3" borderId="4" xfId="0" applyFont="1" applyFill="1" applyBorder="1" applyAlignment="1">
      <alignment horizontal="center" vertical="center"/>
    </xf>
    <xf numFmtId="0" fontId="6" fillId="3" borderId="6" xfId="0" applyFont="1" applyFill="1" applyBorder="1" applyAlignment="1">
      <alignment horizontal="center" vertical="center"/>
    </xf>
    <xf numFmtId="0" fontId="10" fillId="3" borderId="2" xfId="0" applyFont="1" applyFill="1" applyBorder="1" applyAlignment="1">
      <alignment horizontal="center" vertical="center"/>
    </xf>
    <xf numFmtId="0" fontId="6" fillId="3" borderId="16" xfId="0" applyFont="1" applyFill="1" applyBorder="1" applyAlignment="1">
      <alignment horizontal="center" vertical="center" wrapText="1"/>
    </xf>
    <xf numFmtId="0" fontId="6" fillId="3" borderId="17" xfId="0" applyFont="1" applyFill="1" applyBorder="1" applyAlignment="1">
      <alignment horizontal="center" vertical="center" wrapText="1"/>
    </xf>
    <xf numFmtId="0" fontId="6" fillId="3" borderId="18" xfId="0" applyFont="1" applyFill="1" applyBorder="1" applyAlignment="1">
      <alignment horizontal="center" vertical="center" wrapText="1"/>
    </xf>
    <xf numFmtId="0" fontId="8" fillId="2" borderId="2" xfId="0" applyFont="1" applyFill="1" applyBorder="1" applyAlignment="1">
      <alignment horizontal="center" vertical="center"/>
    </xf>
    <xf numFmtId="0" fontId="8" fillId="2" borderId="4" xfId="0" applyFont="1" applyFill="1" applyBorder="1" applyAlignment="1">
      <alignment horizontal="center" vertical="center"/>
    </xf>
    <xf numFmtId="0" fontId="8" fillId="2" borderId="6" xfId="0" applyFont="1" applyFill="1" applyBorder="1" applyAlignment="1">
      <alignment horizontal="center" vertical="center"/>
    </xf>
    <xf numFmtId="0" fontId="6" fillId="2" borderId="20" xfId="0" applyFont="1" applyFill="1" applyBorder="1" applyAlignment="1">
      <alignment horizontal="center" vertical="center" wrapText="1"/>
    </xf>
    <xf numFmtId="0" fontId="6" fillId="2" borderId="14" xfId="0" applyFont="1" applyFill="1" applyBorder="1" applyAlignment="1">
      <alignment horizontal="center" vertical="center" wrapText="1"/>
    </xf>
    <xf numFmtId="0" fontId="6" fillId="2" borderId="15" xfId="0" applyFont="1" applyFill="1" applyBorder="1" applyAlignment="1">
      <alignment horizontal="center" vertical="center" wrapText="1"/>
    </xf>
    <xf numFmtId="0" fontId="8" fillId="2" borderId="16" xfId="0" applyFont="1" applyFill="1" applyBorder="1" applyAlignment="1">
      <alignment horizontal="center" vertical="center" wrapText="1"/>
    </xf>
    <xf numFmtId="0" fontId="8" fillId="2" borderId="17" xfId="0" applyFont="1" applyFill="1" applyBorder="1" applyAlignment="1">
      <alignment horizontal="center" vertical="center" wrapText="1"/>
    </xf>
    <xf numFmtId="0" fontId="8" fillId="2" borderId="18" xfId="0" applyFont="1" applyFill="1" applyBorder="1" applyAlignment="1">
      <alignment horizontal="center" vertical="center" wrapText="1"/>
    </xf>
    <xf numFmtId="0" fontId="8" fillId="2" borderId="10" xfId="0" applyFont="1" applyFill="1" applyBorder="1" applyAlignment="1">
      <alignment horizontal="center" vertical="center"/>
    </xf>
    <xf numFmtId="0" fontId="6" fillId="2" borderId="13" xfId="0" applyFont="1" applyFill="1" applyBorder="1" applyAlignment="1">
      <alignment horizontal="center" vertical="center" wrapText="1"/>
    </xf>
    <xf numFmtId="0" fontId="8" fillId="0" borderId="9" xfId="0" applyFont="1" applyBorder="1" applyAlignment="1">
      <alignment horizontal="center" vertical="center"/>
    </xf>
    <xf numFmtId="0" fontId="8" fillId="0" borderId="11" xfId="0" applyFont="1" applyBorder="1" applyAlignment="1">
      <alignment horizontal="center" vertical="center"/>
    </xf>
    <xf numFmtId="0" fontId="8" fillId="0" borderId="12" xfId="0" applyFont="1" applyBorder="1" applyAlignment="1">
      <alignment horizontal="center" vertical="center"/>
    </xf>
    <xf numFmtId="0" fontId="8" fillId="10" borderId="11" xfId="0" applyFont="1" applyFill="1" applyBorder="1" applyAlignment="1">
      <alignment horizontal="center" vertical="center"/>
    </xf>
    <xf numFmtId="0" fontId="8" fillId="10" borderId="12" xfId="0" applyFont="1" applyFill="1" applyBorder="1" applyAlignment="1">
      <alignment horizontal="center" vertical="center"/>
    </xf>
    <xf numFmtId="0" fontId="8" fillId="2" borderId="9" xfId="0" applyFont="1" applyFill="1" applyBorder="1" applyAlignment="1">
      <alignment horizontal="center" vertical="center"/>
    </xf>
    <xf numFmtId="0" fontId="8" fillId="2" borderId="11" xfId="0" applyFont="1" applyFill="1" applyBorder="1" applyAlignment="1">
      <alignment horizontal="center" vertical="center"/>
    </xf>
    <xf numFmtId="0" fontId="8" fillId="2" borderId="12" xfId="0" applyFont="1" applyFill="1" applyBorder="1" applyAlignment="1">
      <alignment horizontal="center" vertical="center"/>
    </xf>
    <xf numFmtId="0" fontId="8" fillId="2" borderId="16" xfId="0" applyFont="1" applyFill="1" applyBorder="1" applyAlignment="1">
      <alignment horizontal="center" vertical="center"/>
    </xf>
    <xf numFmtId="0" fontId="8" fillId="2" borderId="17" xfId="0" applyFont="1" applyFill="1" applyBorder="1" applyAlignment="1">
      <alignment horizontal="center" vertical="center"/>
    </xf>
    <xf numFmtId="0" fontId="8" fillId="2" borderId="18" xfId="0" applyFont="1" applyFill="1" applyBorder="1" applyAlignment="1">
      <alignment horizontal="center" vertical="center"/>
    </xf>
    <xf numFmtId="0" fontId="8" fillId="10" borderId="16" xfId="0" applyFont="1" applyFill="1" applyBorder="1" applyAlignment="1">
      <alignment horizontal="center" vertical="center"/>
    </xf>
    <xf numFmtId="0" fontId="8" fillId="10" borderId="17" xfId="0" applyFont="1" applyFill="1" applyBorder="1" applyAlignment="1">
      <alignment horizontal="center" vertical="center"/>
    </xf>
    <xf numFmtId="0" fontId="8" fillId="10" borderId="18" xfId="0" applyFont="1" applyFill="1" applyBorder="1" applyAlignment="1">
      <alignment horizontal="center" vertical="center"/>
    </xf>
    <xf numFmtId="0" fontId="8" fillId="2" borderId="9" xfId="0" applyFont="1" applyFill="1" applyBorder="1" applyAlignment="1">
      <alignment horizontal="center" vertical="center" wrapText="1"/>
    </xf>
    <xf numFmtId="0" fontId="8" fillId="2" borderId="11" xfId="0" applyFont="1" applyFill="1" applyBorder="1" applyAlignment="1">
      <alignment horizontal="center" vertical="center" wrapText="1"/>
    </xf>
    <xf numFmtId="0" fontId="8" fillId="2" borderId="12" xfId="0" applyFont="1" applyFill="1" applyBorder="1" applyAlignment="1">
      <alignment horizontal="center" vertical="center" wrapText="1"/>
    </xf>
    <xf numFmtId="0" fontId="8" fillId="10" borderId="9" xfId="0" applyFont="1" applyFill="1" applyBorder="1" applyAlignment="1">
      <alignment horizontal="center" vertical="center" wrapText="1"/>
    </xf>
    <xf numFmtId="0" fontId="8" fillId="10" borderId="11" xfId="0" applyFont="1" applyFill="1" applyBorder="1" applyAlignment="1">
      <alignment horizontal="center" vertical="center" wrapText="1"/>
    </xf>
    <xf numFmtId="0" fontId="8" fillId="10" borderId="12" xfId="0" applyFont="1" applyFill="1" applyBorder="1" applyAlignment="1">
      <alignment horizontal="center" vertical="center" wrapText="1"/>
    </xf>
    <xf numFmtId="0" fontId="6" fillId="2" borderId="10" xfId="0" applyFont="1" applyFill="1" applyBorder="1" applyAlignment="1">
      <alignment horizontal="center" vertical="center" wrapText="1"/>
    </xf>
    <xf numFmtId="0" fontId="8" fillId="2" borderId="21" xfId="0" applyFont="1" applyFill="1" applyBorder="1" applyAlignment="1">
      <alignment horizontal="center" vertical="center" wrapText="1"/>
    </xf>
    <xf numFmtId="0" fontId="8" fillId="2" borderId="0" xfId="0" applyFont="1" applyFill="1" applyAlignment="1">
      <alignment horizontal="center" vertical="center" wrapText="1"/>
    </xf>
    <xf numFmtId="0" fontId="8" fillId="2" borderId="22" xfId="0" applyFont="1" applyFill="1" applyBorder="1" applyAlignment="1">
      <alignment horizontal="center" vertical="center" wrapText="1"/>
    </xf>
    <xf numFmtId="0" fontId="6" fillId="2" borderId="10" xfId="0" applyFont="1" applyFill="1" applyBorder="1" applyAlignment="1">
      <alignment horizontal="left" vertical="center" wrapText="1"/>
    </xf>
    <xf numFmtId="0" fontId="6" fillId="2" borderId="10" xfId="0" applyFont="1" applyFill="1" applyBorder="1" applyAlignment="1">
      <alignment vertical="center"/>
    </xf>
    <xf numFmtId="0" fontId="6" fillId="2" borderId="13" xfId="0" applyFont="1" applyFill="1" applyBorder="1" applyAlignment="1">
      <alignment horizontal="center" vertical="center"/>
    </xf>
    <xf numFmtId="0" fontId="6" fillId="2" borderId="14" xfId="0" applyFont="1" applyFill="1" applyBorder="1" applyAlignment="1">
      <alignment horizontal="center" vertical="center"/>
    </xf>
    <xf numFmtId="0" fontId="6" fillId="2" borderId="15" xfId="0" applyFont="1" applyFill="1" applyBorder="1" applyAlignment="1">
      <alignment horizontal="center" vertical="center"/>
    </xf>
    <xf numFmtId="0" fontId="6" fillId="2" borderId="10" xfId="0" applyFont="1" applyFill="1" applyBorder="1" applyAlignment="1">
      <alignment horizontal="center" vertical="center"/>
    </xf>
    <xf numFmtId="0" fontId="6" fillId="7" borderId="10" xfId="0" applyFont="1" applyFill="1" applyBorder="1" applyAlignment="1">
      <alignment horizontal="center" vertical="center" wrapText="1"/>
    </xf>
    <xf numFmtId="0" fontId="10" fillId="2" borderId="13" xfId="0" applyFont="1" applyFill="1" applyBorder="1" applyAlignment="1">
      <alignment horizontal="center" vertical="center" wrapText="1"/>
    </xf>
    <xf numFmtId="0" fontId="10" fillId="2" borderId="14"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Medium9"/>
  <colors>
    <mruColors>
      <color rgb="FF00FF99"/>
      <color rgb="FF70061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1</xdr:col>
      <xdr:colOff>388861</xdr:colOff>
      <xdr:row>1</xdr:row>
      <xdr:rowOff>154504</xdr:rowOff>
    </xdr:from>
    <xdr:ext cx="720000" cy="0"/>
    <xdr:grpSp>
      <xdr:nvGrpSpPr>
        <xdr:cNvPr id="2" name="Shape 2">
          <a:extLst>
            <a:ext uri="{FF2B5EF4-FFF2-40B4-BE49-F238E27FC236}">
              <a16:creationId xmlns:a16="http://schemas.microsoft.com/office/drawing/2014/main" id="{00000000-0008-0000-0000-000002000000}"/>
            </a:ext>
          </a:extLst>
        </xdr:cNvPr>
        <xdr:cNvGrpSpPr/>
      </xdr:nvGrpSpPr>
      <xdr:grpSpPr>
        <a:xfrm>
          <a:off x="706361" y="382707"/>
          <a:ext cx="720000" cy="0"/>
          <a:chOff x="5107875" y="3780000"/>
          <a:chExt cx="720000" cy="0"/>
        </a:xfrm>
      </xdr:grpSpPr>
      <xdr:cxnSp macro="">
        <xdr:nvCxnSpPr>
          <xdr:cNvPr id="3" name="Shape 3">
            <a:extLst>
              <a:ext uri="{FF2B5EF4-FFF2-40B4-BE49-F238E27FC236}">
                <a16:creationId xmlns:a16="http://schemas.microsoft.com/office/drawing/2014/main" id="{00000000-0008-0000-0000-000003000000}"/>
              </a:ext>
            </a:extLst>
          </xdr:cNvPr>
          <xdr:cNvCxnSpPr/>
        </xdr:nvCxnSpPr>
        <xdr:spPr>
          <a:xfrm>
            <a:off x="5107875" y="3780000"/>
            <a:ext cx="720000" cy="0"/>
          </a:xfrm>
          <a:prstGeom prst="straightConnector1">
            <a:avLst/>
          </a:prstGeom>
          <a:noFill/>
          <a:ln w="9525" cap="flat" cmpd="sng">
            <a:solidFill>
              <a:srgbClr val="000000"/>
            </a:solidFill>
            <a:prstDash val="solid"/>
            <a:round/>
            <a:headEnd type="none" w="med" len="med"/>
            <a:tailEnd type="none" w="med" len="med"/>
          </a:ln>
        </xdr:spPr>
      </xdr:cxnSp>
    </xdr:grpSp>
    <xdr:clientData fLocksWithSheet="0"/>
  </xdr:oneCellAnchor>
  <xdr:oneCellAnchor>
    <xdr:from>
      <xdr:col>12</xdr:col>
      <xdr:colOff>0</xdr:colOff>
      <xdr:row>1</xdr:row>
      <xdr:rowOff>186354</xdr:rowOff>
    </xdr:from>
    <xdr:ext cx="2254699" cy="81535"/>
    <xdr:grpSp>
      <xdr:nvGrpSpPr>
        <xdr:cNvPr id="4" name="Shape 2">
          <a:extLst>
            <a:ext uri="{FF2B5EF4-FFF2-40B4-BE49-F238E27FC236}">
              <a16:creationId xmlns:a16="http://schemas.microsoft.com/office/drawing/2014/main" id="{00000000-0008-0000-0000-000004000000}"/>
            </a:ext>
          </a:extLst>
        </xdr:cNvPr>
        <xdr:cNvGrpSpPr/>
      </xdr:nvGrpSpPr>
      <xdr:grpSpPr>
        <a:xfrm>
          <a:off x="6042422" y="414557"/>
          <a:ext cx="2254699" cy="81535"/>
          <a:chOff x="4088698" y="3780000"/>
          <a:chExt cx="3052378" cy="0"/>
        </a:xfrm>
      </xdr:grpSpPr>
      <xdr:cxnSp macro="">
        <xdr:nvCxnSpPr>
          <xdr:cNvPr id="5" name="Shape 4">
            <a:extLst>
              <a:ext uri="{FF2B5EF4-FFF2-40B4-BE49-F238E27FC236}">
                <a16:creationId xmlns:a16="http://schemas.microsoft.com/office/drawing/2014/main" id="{00000000-0008-0000-0000-000005000000}"/>
              </a:ext>
            </a:extLst>
          </xdr:cNvPr>
          <xdr:cNvCxnSpPr/>
        </xdr:nvCxnSpPr>
        <xdr:spPr>
          <a:xfrm>
            <a:off x="4088698" y="3780000"/>
            <a:ext cx="3052378" cy="0"/>
          </a:xfrm>
          <a:prstGeom prst="straightConnector1">
            <a:avLst/>
          </a:prstGeom>
          <a:noFill/>
          <a:ln w="9525" cap="flat" cmpd="sng">
            <a:solidFill>
              <a:srgbClr val="000000"/>
            </a:solidFill>
            <a:prstDash val="solid"/>
            <a:round/>
            <a:headEnd type="none" w="med" len="med"/>
            <a:tailEnd type="none" w="med" len="med"/>
          </a:ln>
        </xdr:spPr>
      </xdr:cxnSp>
    </xdr:grpSp>
    <xdr:clientData fLocksWithSheet="0"/>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S100"/>
  <sheetViews>
    <sheetView tabSelected="1" topLeftCell="A67" zoomScale="96" zoomScaleNormal="96" workbookViewId="0">
      <selection activeCell="M15" sqref="M15"/>
    </sheetView>
  </sheetViews>
  <sheetFormatPr defaultColWidth="12.5703125" defaultRowHeight="15" customHeight="1"/>
  <cols>
    <col min="1" max="1" width="4.7109375" style="1" customWidth="1"/>
    <col min="2" max="2" width="19.140625" style="2" customWidth="1"/>
    <col min="3" max="3" width="7.7109375" style="1" customWidth="1"/>
    <col min="4" max="4" width="9" style="1" customWidth="1"/>
    <col min="5" max="5" width="7" style="1" customWidth="1"/>
    <col min="6" max="6" width="17.140625" style="1" customWidth="1"/>
    <col min="7" max="17" width="4.28515625" style="1" customWidth="1"/>
    <col min="18" max="18" width="4.5703125" style="1" customWidth="1"/>
    <col min="19" max="19" width="4.42578125" style="1" customWidth="1"/>
    <col min="20" max="20" width="5.140625" style="1" customWidth="1"/>
    <col min="21" max="21" width="6.5703125" style="1" customWidth="1"/>
    <col min="22" max="22" width="5.140625" style="1" customWidth="1"/>
    <col min="23" max="23" width="20.28515625" style="1" customWidth="1"/>
    <col min="24" max="16384" width="12.5703125" style="1"/>
  </cols>
  <sheetData>
    <row r="1" spans="1:23" ht="18.600000000000001" customHeight="1">
      <c r="A1" s="77" t="s">
        <v>0</v>
      </c>
      <c r="B1" s="77"/>
      <c r="C1" s="77"/>
      <c r="D1" s="77"/>
      <c r="E1" s="77"/>
      <c r="F1" s="78" t="s">
        <v>1</v>
      </c>
      <c r="G1" s="78"/>
      <c r="H1" s="78"/>
      <c r="I1" s="78"/>
      <c r="J1" s="78"/>
      <c r="K1" s="78"/>
      <c r="L1" s="78"/>
      <c r="M1" s="78"/>
      <c r="N1" s="78"/>
      <c r="O1" s="78"/>
      <c r="P1" s="78"/>
      <c r="Q1" s="78"/>
      <c r="R1" s="78"/>
      <c r="S1" s="78"/>
      <c r="T1" s="78"/>
      <c r="U1" s="78"/>
      <c r="V1" s="78"/>
      <c r="W1" s="78"/>
    </row>
    <row r="2" spans="1:23" ht="15.6" customHeight="1">
      <c r="A2" s="78" t="s">
        <v>2</v>
      </c>
      <c r="B2" s="78"/>
      <c r="C2" s="78"/>
      <c r="D2" s="78"/>
      <c r="E2" s="78"/>
      <c r="F2" s="78" t="s">
        <v>113</v>
      </c>
      <c r="G2" s="78"/>
      <c r="H2" s="78"/>
      <c r="I2" s="78"/>
      <c r="J2" s="78"/>
      <c r="K2" s="78"/>
      <c r="L2" s="78"/>
      <c r="M2" s="78"/>
      <c r="N2" s="78"/>
      <c r="O2" s="78"/>
      <c r="P2" s="78"/>
      <c r="Q2" s="78"/>
      <c r="R2" s="78"/>
      <c r="S2" s="78"/>
      <c r="T2" s="78"/>
      <c r="U2" s="78"/>
      <c r="V2" s="78"/>
      <c r="W2" s="78"/>
    </row>
    <row r="3" spans="1:23" ht="15" customHeight="1">
      <c r="A3" s="72" t="s">
        <v>115</v>
      </c>
      <c r="B3" s="62"/>
      <c r="C3" s="62"/>
      <c r="D3" s="62"/>
      <c r="E3" s="62"/>
      <c r="F3" s="3"/>
      <c r="G3" s="3"/>
      <c r="H3" s="3"/>
      <c r="I3" s="3"/>
      <c r="J3" s="3"/>
      <c r="K3" s="3"/>
      <c r="L3" s="3"/>
      <c r="M3" s="3"/>
      <c r="N3" s="3"/>
      <c r="O3" s="3"/>
      <c r="P3" s="79" t="s">
        <v>114</v>
      </c>
      <c r="Q3" s="79"/>
      <c r="R3" s="79"/>
      <c r="S3" s="79"/>
      <c r="T3" s="79"/>
      <c r="U3" s="79"/>
      <c r="V3" s="79"/>
      <c r="W3" s="79"/>
    </row>
    <row r="4" spans="1:23" ht="12.75" customHeight="1">
      <c r="A4" s="80"/>
      <c r="B4" s="81"/>
      <c r="C4" s="80"/>
      <c r="D4" s="81"/>
      <c r="E4" s="81"/>
      <c r="F4" s="81"/>
      <c r="G4" s="81"/>
      <c r="H4" s="81"/>
      <c r="I4" s="81"/>
      <c r="J4" s="81"/>
      <c r="K4" s="81"/>
      <c r="L4" s="81"/>
      <c r="M4" s="81"/>
      <c r="N4" s="81"/>
      <c r="O4" s="81"/>
      <c r="P4" s="81"/>
      <c r="Q4" s="81"/>
      <c r="R4" s="81"/>
      <c r="S4" s="81"/>
      <c r="T4" s="81"/>
      <c r="U4" s="3"/>
    </row>
    <row r="5" spans="1:23" ht="90.6" customHeight="1">
      <c r="A5" s="4" t="s">
        <v>3</v>
      </c>
      <c r="B5" s="5" t="s">
        <v>4</v>
      </c>
      <c r="C5" s="6" t="s">
        <v>5</v>
      </c>
      <c r="D5" s="6" t="s">
        <v>6</v>
      </c>
      <c r="E5" s="6" t="s">
        <v>7</v>
      </c>
      <c r="F5" s="7" t="s">
        <v>8</v>
      </c>
      <c r="G5" s="8" t="s">
        <v>9</v>
      </c>
      <c r="H5" s="8" t="s">
        <v>10</v>
      </c>
      <c r="I5" s="8" t="s">
        <v>11</v>
      </c>
      <c r="J5" s="22" t="s">
        <v>12</v>
      </c>
      <c r="K5" s="22" t="s">
        <v>13</v>
      </c>
      <c r="L5" s="22" t="s">
        <v>14</v>
      </c>
      <c r="M5" s="8" t="s">
        <v>15</v>
      </c>
      <c r="N5" s="8" t="s">
        <v>16</v>
      </c>
      <c r="O5" s="8" t="s">
        <v>17</v>
      </c>
      <c r="P5" s="22" t="s">
        <v>18</v>
      </c>
      <c r="Q5" s="22" t="s">
        <v>19</v>
      </c>
      <c r="R5" s="31" t="s">
        <v>20</v>
      </c>
      <c r="S5" s="6" t="s">
        <v>21</v>
      </c>
      <c r="T5" s="7" t="s">
        <v>22</v>
      </c>
      <c r="U5" s="7" t="s">
        <v>23</v>
      </c>
      <c r="V5" s="7" t="s">
        <v>24</v>
      </c>
      <c r="W5" s="32" t="s">
        <v>25</v>
      </c>
    </row>
    <row r="6" spans="1:23" ht="17.100000000000001" customHeight="1">
      <c r="A6" s="83">
        <v>1</v>
      </c>
      <c r="B6" s="88" t="s">
        <v>26</v>
      </c>
      <c r="C6" s="95" t="s">
        <v>27</v>
      </c>
      <c r="D6" s="95" t="s">
        <v>28</v>
      </c>
      <c r="E6" s="95" t="s">
        <v>29</v>
      </c>
      <c r="F6" s="9" t="s">
        <v>30</v>
      </c>
      <c r="G6" s="10"/>
      <c r="H6" s="10"/>
      <c r="I6" s="20"/>
      <c r="J6" s="9"/>
      <c r="K6" s="9"/>
      <c r="L6" s="9"/>
      <c r="M6" s="10"/>
      <c r="N6" s="10"/>
      <c r="O6" s="20"/>
      <c r="P6" s="9"/>
      <c r="Q6" s="9"/>
      <c r="R6" s="98" t="s">
        <v>31</v>
      </c>
      <c r="S6" s="83"/>
      <c r="T6" s="105">
        <f>SUM(G6:Q8)+S6</f>
        <v>2</v>
      </c>
      <c r="U6" s="105">
        <v>2</v>
      </c>
      <c r="V6" s="116">
        <f>T6-U6</f>
        <v>0</v>
      </c>
      <c r="W6" s="140"/>
    </row>
    <row r="7" spans="1:23" ht="17.100000000000001" customHeight="1">
      <c r="A7" s="84"/>
      <c r="B7" s="89"/>
      <c r="C7" s="96"/>
      <c r="D7" s="96"/>
      <c r="E7" s="96"/>
      <c r="F7" s="12" t="s">
        <v>32</v>
      </c>
      <c r="G7" s="13"/>
      <c r="H7" s="13"/>
      <c r="I7" s="23"/>
      <c r="J7" s="11"/>
      <c r="K7" s="11"/>
      <c r="L7" s="11"/>
      <c r="M7" s="13"/>
      <c r="N7" s="13"/>
      <c r="O7" s="23"/>
      <c r="P7" s="11"/>
      <c r="Q7" s="11"/>
      <c r="R7" s="99"/>
      <c r="S7" s="84"/>
      <c r="T7" s="106"/>
      <c r="U7" s="106"/>
      <c r="V7" s="117"/>
      <c r="W7" s="140"/>
    </row>
    <row r="8" spans="1:23" ht="17.100000000000001" customHeight="1">
      <c r="A8" s="85"/>
      <c r="B8" s="90"/>
      <c r="C8" s="85"/>
      <c r="D8" s="85"/>
      <c r="E8" s="85"/>
      <c r="F8" s="14" t="s">
        <v>33</v>
      </c>
      <c r="G8" s="15"/>
      <c r="H8" s="15"/>
      <c r="I8" s="19"/>
      <c r="J8" s="14"/>
      <c r="K8" s="14"/>
      <c r="L8" s="14"/>
      <c r="M8" s="15"/>
      <c r="N8" s="15"/>
      <c r="O8" s="19"/>
      <c r="P8" s="24">
        <v>1</v>
      </c>
      <c r="Q8" s="24">
        <v>1</v>
      </c>
      <c r="R8" s="100"/>
      <c r="S8" s="86"/>
      <c r="T8" s="107"/>
      <c r="U8" s="107"/>
      <c r="V8" s="118"/>
      <c r="W8" s="141"/>
    </row>
    <row r="9" spans="1:23" ht="17.100000000000001" customHeight="1">
      <c r="A9" s="83">
        <v>2</v>
      </c>
      <c r="B9" s="88" t="s">
        <v>34</v>
      </c>
      <c r="C9" s="95" t="s">
        <v>35</v>
      </c>
      <c r="D9" s="95" t="s">
        <v>36</v>
      </c>
      <c r="E9" s="95" t="s">
        <v>37</v>
      </c>
      <c r="F9" s="9" t="s">
        <v>38</v>
      </c>
      <c r="G9" s="10"/>
      <c r="H9" s="10"/>
      <c r="I9" s="20"/>
      <c r="J9" s="9"/>
      <c r="K9" s="9"/>
      <c r="L9" s="9"/>
      <c r="M9" s="10"/>
      <c r="N9" s="10"/>
      <c r="O9" s="20"/>
      <c r="P9" s="25"/>
      <c r="Q9" s="25"/>
      <c r="R9" s="98" t="s">
        <v>31</v>
      </c>
      <c r="S9" s="83"/>
      <c r="T9" s="105">
        <f>SUM(G9:Q12)+S9</f>
        <v>4</v>
      </c>
      <c r="U9" s="105">
        <v>4</v>
      </c>
      <c r="V9" s="73">
        <f>T9-U9</f>
        <v>0</v>
      </c>
      <c r="W9" s="142"/>
    </row>
    <row r="10" spans="1:23" ht="17.100000000000001" customHeight="1">
      <c r="A10" s="84"/>
      <c r="B10" s="89"/>
      <c r="C10" s="96"/>
      <c r="D10" s="96"/>
      <c r="E10" s="96"/>
      <c r="F10" s="16" t="s">
        <v>39</v>
      </c>
      <c r="G10" s="17"/>
      <c r="H10" s="17"/>
      <c r="I10" s="26"/>
      <c r="J10" s="12"/>
      <c r="K10" s="12"/>
      <c r="L10" s="12"/>
      <c r="M10" s="17"/>
      <c r="N10" s="17"/>
      <c r="O10" s="26"/>
      <c r="P10" s="27"/>
      <c r="Q10" s="27"/>
      <c r="R10" s="99"/>
      <c r="S10" s="84"/>
      <c r="T10" s="106"/>
      <c r="U10" s="106"/>
      <c r="V10" s="74"/>
      <c r="W10" s="143"/>
    </row>
    <row r="11" spans="1:23" ht="17.100000000000001" customHeight="1">
      <c r="A11" s="84"/>
      <c r="B11" s="89"/>
      <c r="C11" s="96"/>
      <c r="D11" s="96"/>
      <c r="E11" s="96"/>
      <c r="F11" s="12" t="s">
        <v>32</v>
      </c>
      <c r="G11" s="18"/>
      <c r="H11" s="18"/>
      <c r="I11" s="21"/>
      <c r="J11" s="12"/>
      <c r="K11" s="12"/>
      <c r="L11" s="12"/>
      <c r="M11" s="18"/>
      <c r="N11" s="18"/>
      <c r="O11" s="21"/>
      <c r="P11" s="27">
        <v>2</v>
      </c>
      <c r="Q11" s="27">
        <v>2</v>
      </c>
      <c r="R11" s="99"/>
      <c r="S11" s="84"/>
      <c r="T11" s="106"/>
      <c r="U11" s="106"/>
      <c r="V11" s="75"/>
      <c r="W11" s="143"/>
    </row>
    <row r="12" spans="1:23" ht="17.100000000000001" customHeight="1">
      <c r="A12" s="86"/>
      <c r="B12" s="91"/>
      <c r="C12" s="97"/>
      <c r="D12" s="85"/>
      <c r="E12" s="97"/>
      <c r="F12" s="14" t="s">
        <v>33</v>
      </c>
      <c r="G12" s="19"/>
      <c r="H12" s="19"/>
      <c r="I12" s="19"/>
      <c r="J12" s="28"/>
      <c r="K12" s="28"/>
      <c r="L12" s="28"/>
      <c r="M12" s="19"/>
      <c r="N12" s="15"/>
      <c r="O12" s="15"/>
      <c r="P12" s="14"/>
      <c r="Q12" s="14"/>
      <c r="R12" s="100"/>
      <c r="S12" s="86"/>
      <c r="T12" s="107"/>
      <c r="U12" s="107"/>
      <c r="V12" s="76"/>
      <c r="W12" s="144"/>
    </row>
    <row r="13" spans="1:23" ht="17.100000000000001" customHeight="1">
      <c r="A13" s="83">
        <v>3</v>
      </c>
      <c r="B13" s="88" t="s">
        <v>40</v>
      </c>
      <c r="C13" s="95" t="s">
        <v>41</v>
      </c>
      <c r="D13" s="83" t="s">
        <v>42</v>
      </c>
      <c r="E13" s="95" t="s">
        <v>43</v>
      </c>
      <c r="F13" s="9" t="s">
        <v>42</v>
      </c>
      <c r="G13" s="10"/>
      <c r="H13" s="10"/>
      <c r="I13" s="10"/>
      <c r="J13" s="9">
        <v>4</v>
      </c>
      <c r="K13" s="9">
        <v>4</v>
      </c>
      <c r="L13" s="9"/>
      <c r="M13" s="10"/>
      <c r="N13" s="10"/>
      <c r="O13" s="10"/>
      <c r="P13" s="9">
        <v>4</v>
      </c>
      <c r="Q13" s="9">
        <v>4</v>
      </c>
      <c r="R13" s="98" t="s">
        <v>31</v>
      </c>
      <c r="S13" s="83"/>
      <c r="T13" s="105">
        <f>SUM(G13:Q15)+S13</f>
        <v>17</v>
      </c>
      <c r="U13" s="105">
        <v>19</v>
      </c>
      <c r="V13" s="119">
        <f>T13-U13</f>
        <v>-2</v>
      </c>
      <c r="W13" s="136"/>
    </row>
    <row r="14" spans="1:23" ht="17.100000000000001" customHeight="1">
      <c r="A14" s="87"/>
      <c r="B14" s="92"/>
      <c r="C14" s="84"/>
      <c r="D14" s="87"/>
      <c r="E14" s="87"/>
      <c r="F14" s="12" t="s">
        <v>32</v>
      </c>
      <c r="G14" s="18"/>
      <c r="H14" s="18"/>
      <c r="I14" s="18"/>
      <c r="J14" s="12"/>
      <c r="K14" s="12"/>
      <c r="L14" s="12"/>
      <c r="M14" s="18"/>
      <c r="N14" s="18"/>
      <c r="O14" s="18"/>
      <c r="P14" s="12"/>
      <c r="R14" s="99"/>
      <c r="S14" s="84"/>
      <c r="T14" s="106"/>
      <c r="U14" s="106"/>
      <c r="V14" s="119"/>
      <c r="W14" s="145"/>
    </row>
    <row r="15" spans="1:23" ht="17.100000000000001" customHeight="1">
      <c r="A15" s="85"/>
      <c r="B15" s="90"/>
      <c r="C15" s="86"/>
      <c r="D15" s="85"/>
      <c r="E15" s="85"/>
      <c r="F15" s="14" t="s">
        <v>33</v>
      </c>
      <c r="G15" s="68"/>
      <c r="H15" s="15"/>
      <c r="I15" s="15"/>
      <c r="J15" s="14"/>
      <c r="K15" s="14">
        <v>1</v>
      </c>
      <c r="L15" s="14"/>
      <c r="M15" s="15"/>
      <c r="N15" s="15"/>
      <c r="O15" s="15"/>
      <c r="P15" s="14"/>
      <c r="Q15" s="14"/>
      <c r="R15" s="100"/>
      <c r="S15" s="86"/>
      <c r="T15" s="107"/>
      <c r="U15" s="107"/>
      <c r="V15" s="120"/>
      <c r="W15" s="145"/>
    </row>
    <row r="16" spans="1:23" ht="17.100000000000001" customHeight="1">
      <c r="A16" s="83">
        <v>4</v>
      </c>
      <c r="B16" s="88" t="s">
        <v>44</v>
      </c>
      <c r="C16" s="95" t="s">
        <v>41</v>
      </c>
      <c r="D16" s="83" t="s">
        <v>42</v>
      </c>
      <c r="E16" s="95" t="s">
        <v>45</v>
      </c>
      <c r="F16" s="9" t="s">
        <v>42</v>
      </c>
      <c r="G16" s="10"/>
      <c r="H16" s="10"/>
      <c r="I16" s="20"/>
      <c r="J16" s="9"/>
      <c r="K16" s="9"/>
      <c r="L16" s="9">
        <v>4</v>
      </c>
      <c r="M16" s="10"/>
      <c r="N16" s="10"/>
      <c r="O16" s="10"/>
      <c r="P16" s="9"/>
      <c r="Q16" s="9"/>
      <c r="R16" s="98" t="s">
        <v>31</v>
      </c>
      <c r="S16" s="83">
        <v>4</v>
      </c>
      <c r="T16" s="105">
        <f>SUM(G16:Q18)+S16</f>
        <v>18</v>
      </c>
      <c r="U16" s="105">
        <v>19</v>
      </c>
      <c r="V16" s="121">
        <f>T16-U16</f>
        <v>-1</v>
      </c>
      <c r="W16" s="136"/>
    </row>
    <row r="17" spans="1:201" ht="17.100000000000001" customHeight="1">
      <c r="A17" s="84"/>
      <c r="B17" s="92"/>
      <c r="C17" s="84"/>
      <c r="D17" s="87"/>
      <c r="E17" s="87"/>
      <c r="F17" s="64" t="s">
        <v>38</v>
      </c>
      <c r="G17" s="18"/>
      <c r="H17" s="18"/>
      <c r="I17" s="21"/>
      <c r="J17" s="70">
        <v>1</v>
      </c>
      <c r="K17" s="70">
        <v>1</v>
      </c>
      <c r="L17" s="70">
        <v>1</v>
      </c>
      <c r="M17" s="70">
        <v>2</v>
      </c>
      <c r="N17" s="70">
        <v>2</v>
      </c>
      <c r="O17" s="70">
        <v>2</v>
      </c>
      <c r="P17" s="12"/>
      <c r="Q17" s="12"/>
      <c r="R17" s="99"/>
      <c r="S17" s="84"/>
      <c r="T17" s="106"/>
      <c r="U17" s="106"/>
      <c r="V17" s="122"/>
      <c r="W17" s="145"/>
    </row>
    <row r="18" spans="1:201" ht="17.100000000000001" customHeight="1">
      <c r="A18" s="85"/>
      <c r="B18" s="90"/>
      <c r="C18" s="86"/>
      <c r="D18" s="85"/>
      <c r="E18" s="85"/>
      <c r="F18" s="14" t="s">
        <v>33</v>
      </c>
      <c r="G18" s="15"/>
      <c r="H18" s="15"/>
      <c r="I18" s="19"/>
      <c r="J18" s="14">
        <v>1</v>
      </c>
      <c r="K18" s="14"/>
      <c r="L18" s="14"/>
      <c r="M18" s="15"/>
      <c r="N18" s="15"/>
      <c r="O18" s="15"/>
      <c r="P18" s="14"/>
      <c r="Q18" s="14"/>
      <c r="R18" s="100"/>
      <c r="S18" s="86"/>
      <c r="T18" s="107"/>
      <c r="U18" s="107"/>
      <c r="V18" s="123"/>
      <c r="W18" s="145"/>
    </row>
    <row r="19" spans="1:201" ht="17.100000000000001" customHeight="1">
      <c r="A19" s="83">
        <v>5</v>
      </c>
      <c r="B19" s="88" t="s">
        <v>46</v>
      </c>
      <c r="C19" s="95" t="s">
        <v>47</v>
      </c>
      <c r="D19" s="95" t="s">
        <v>48</v>
      </c>
      <c r="E19" s="83"/>
      <c r="F19" s="9" t="s">
        <v>42</v>
      </c>
      <c r="G19" s="20"/>
      <c r="H19" s="20"/>
      <c r="I19" s="20"/>
      <c r="J19" s="9"/>
      <c r="K19" s="9"/>
      <c r="L19" s="9"/>
      <c r="M19" s="10">
        <v>4</v>
      </c>
      <c r="N19" s="10">
        <v>4</v>
      </c>
      <c r="O19" s="10">
        <v>4</v>
      </c>
      <c r="P19" s="9"/>
      <c r="Q19" s="9"/>
      <c r="R19" s="98" t="s">
        <v>19</v>
      </c>
      <c r="S19" s="83">
        <v>4</v>
      </c>
      <c r="T19" s="105">
        <f>SUM(G19:Q22)+S19</f>
        <v>19</v>
      </c>
      <c r="U19" s="105">
        <v>19</v>
      </c>
      <c r="V19" s="121">
        <f>T19-U19</f>
        <v>0</v>
      </c>
      <c r="W19" s="136"/>
    </row>
    <row r="20" spans="1:201" ht="17.100000000000001" customHeight="1">
      <c r="A20" s="84"/>
      <c r="B20" s="92"/>
      <c r="C20" s="96"/>
      <c r="D20" s="87"/>
      <c r="E20" s="87"/>
      <c r="F20" s="65" t="s">
        <v>38</v>
      </c>
      <c r="G20" s="18"/>
      <c r="H20" s="18"/>
      <c r="I20" s="21"/>
      <c r="J20" s="29"/>
      <c r="K20" s="12"/>
      <c r="L20" s="12"/>
      <c r="M20" s="18"/>
      <c r="N20" s="18"/>
      <c r="O20" s="18"/>
      <c r="P20" s="65">
        <v>1</v>
      </c>
      <c r="Q20" s="70">
        <v>1</v>
      </c>
      <c r="R20" s="99"/>
      <c r="S20" s="84"/>
      <c r="T20" s="106"/>
      <c r="U20" s="106"/>
      <c r="V20" s="122"/>
      <c r="W20" s="136"/>
    </row>
    <row r="21" spans="1:201" s="49" customFormat="1" ht="17.100000000000001" customHeight="1">
      <c r="A21" s="84"/>
      <c r="B21" s="92"/>
      <c r="C21" s="96"/>
      <c r="D21" s="87"/>
      <c r="E21" s="87"/>
      <c r="F21" s="12" t="s">
        <v>32</v>
      </c>
      <c r="G21" s="12"/>
      <c r="H21" s="12"/>
      <c r="I21" s="29"/>
      <c r="J21" s="29"/>
      <c r="K21" s="12"/>
      <c r="L21" s="12"/>
      <c r="M21" s="12"/>
      <c r="N21" s="12"/>
      <c r="O21" s="12"/>
      <c r="P21" s="12"/>
      <c r="Q21" s="12">
        <v>1</v>
      </c>
      <c r="R21" s="99"/>
      <c r="S21" s="84"/>
      <c r="T21" s="106"/>
      <c r="U21" s="106"/>
      <c r="V21" s="122"/>
      <c r="W21" s="136"/>
      <c r="X21" s="1"/>
      <c r="Y21" s="1"/>
      <c r="Z21" s="1"/>
      <c r="AA21" s="1"/>
      <c r="AB21" s="1"/>
      <c r="AC21" s="1"/>
      <c r="AD21" s="1"/>
      <c r="AE21" s="1"/>
      <c r="AF21" s="1"/>
      <c r="AG21" s="1"/>
      <c r="AH21" s="1"/>
      <c r="AI21" s="1"/>
      <c r="AJ21" s="1"/>
      <c r="AK21" s="1"/>
      <c r="AL21" s="1"/>
      <c r="AM21" s="1"/>
      <c r="AN21" s="1"/>
      <c r="AO21" s="1"/>
      <c r="AP21" s="1"/>
      <c r="AQ21" s="1"/>
      <c r="AR21" s="1"/>
      <c r="AS21" s="1"/>
      <c r="AT21" s="1"/>
      <c r="AU21" s="1"/>
      <c r="AV21" s="1"/>
      <c r="AW21" s="1"/>
      <c r="AX21" s="1"/>
      <c r="AY21" s="1"/>
      <c r="AZ21" s="1"/>
      <c r="BA21" s="1"/>
      <c r="BB21" s="1"/>
      <c r="BC21" s="1"/>
      <c r="BD21" s="1"/>
      <c r="BE21" s="1"/>
      <c r="BF21" s="1"/>
      <c r="BG21" s="1"/>
      <c r="BH21" s="1"/>
      <c r="BI21" s="1"/>
      <c r="BJ21" s="1"/>
      <c r="BK21" s="1"/>
      <c r="BL21" s="1"/>
      <c r="BM21" s="1"/>
      <c r="BN21" s="1"/>
      <c r="BO21" s="1"/>
      <c r="BP21" s="1"/>
      <c r="BQ21" s="1"/>
      <c r="BR21" s="1"/>
      <c r="BS21" s="1"/>
      <c r="BT21" s="1"/>
      <c r="BU21" s="1"/>
      <c r="BV21" s="1"/>
      <c r="BW21" s="1"/>
      <c r="BX21" s="1"/>
      <c r="BY21" s="1"/>
      <c r="BZ21" s="1"/>
      <c r="CA21" s="1"/>
      <c r="CB21" s="1"/>
      <c r="CC21" s="1"/>
      <c r="CD21" s="1"/>
      <c r="CE21" s="1"/>
      <c r="CF21" s="1"/>
      <c r="CG21" s="1"/>
      <c r="CH21" s="1"/>
      <c r="CI21" s="1"/>
      <c r="CJ21" s="1"/>
      <c r="CK21" s="1"/>
      <c r="CL21" s="1"/>
      <c r="CM21" s="1"/>
      <c r="CN21" s="1"/>
      <c r="CO21" s="1"/>
      <c r="CP21" s="1"/>
      <c r="CQ21" s="1"/>
      <c r="CR21" s="1"/>
      <c r="CS21" s="1"/>
      <c r="CT21" s="1"/>
      <c r="CU21" s="1"/>
      <c r="CV21" s="1"/>
      <c r="CW21" s="1"/>
      <c r="CX21" s="1"/>
      <c r="CY21" s="1"/>
      <c r="CZ21" s="1"/>
      <c r="DA21" s="1"/>
      <c r="DB21" s="1"/>
      <c r="DC21" s="1"/>
      <c r="DD21" s="1"/>
      <c r="DE21" s="1"/>
      <c r="DF21" s="1"/>
      <c r="DG21" s="1"/>
      <c r="DH21" s="1"/>
      <c r="DI21" s="1"/>
      <c r="DJ21" s="1"/>
      <c r="DK21" s="1"/>
      <c r="DL21" s="1"/>
      <c r="DM21" s="1"/>
      <c r="DN21" s="1"/>
      <c r="DO21" s="1"/>
      <c r="DP21" s="1"/>
      <c r="DQ21" s="1"/>
      <c r="DR21" s="1"/>
      <c r="DS21" s="1"/>
      <c r="DT21" s="1"/>
      <c r="DU21" s="1"/>
      <c r="DV21" s="1"/>
      <c r="DW21" s="1"/>
      <c r="DX21" s="1"/>
      <c r="DY21" s="1"/>
      <c r="DZ21" s="1"/>
      <c r="EA21" s="1"/>
      <c r="EB21" s="1"/>
      <c r="EC21" s="1"/>
      <c r="ED21" s="1"/>
      <c r="EE21" s="1"/>
      <c r="EF21" s="1"/>
      <c r="EG21" s="1"/>
      <c r="EH21" s="1"/>
      <c r="EI21" s="1"/>
      <c r="EJ21" s="1"/>
      <c r="EK21" s="1"/>
      <c r="EL21" s="1"/>
      <c r="EM21" s="1"/>
      <c r="EN21" s="1"/>
      <c r="EO21" s="1"/>
      <c r="EP21" s="1"/>
      <c r="EQ21" s="1"/>
      <c r="ER21" s="1"/>
      <c r="ES21" s="1"/>
      <c r="ET21" s="1"/>
      <c r="EU21" s="1"/>
      <c r="EV21" s="1"/>
      <c r="EW21" s="1"/>
      <c r="EX21" s="1"/>
      <c r="EY21" s="1"/>
      <c r="EZ21" s="1"/>
      <c r="FA21" s="1"/>
      <c r="FB21" s="1"/>
      <c r="FC21" s="1"/>
      <c r="FD21" s="1"/>
      <c r="FE21" s="1"/>
      <c r="FF21" s="1"/>
      <c r="FG21" s="1"/>
      <c r="FH21" s="1"/>
      <c r="FI21" s="1"/>
      <c r="FJ21" s="1"/>
      <c r="FK21" s="1"/>
      <c r="FL21" s="1"/>
      <c r="FM21" s="1"/>
      <c r="FN21" s="1"/>
      <c r="FO21" s="1"/>
      <c r="FP21" s="1"/>
      <c r="FQ21" s="1"/>
      <c r="FR21" s="1"/>
      <c r="FS21" s="1"/>
      <c r="FT21" s="1"/>
      <c r="FU21" s="1"/>
      <c r="FV21" s="1"/>
      <c r="FW21" s="1"/>
      <c r="FX21" s="1"/>
      <c r="FY21" s="1"/>
      <c r="FZ21" s="1"/>
      <c r="GA21" s="1"/>
      <c r="GB21" s="1"/>
      <c r="GC21" s="1"/>
      <c r="GD21" s="1"/>
      <c r="GE21" s="1"/>
      <c r="GF21" s="1"/>
      <c r="GG21" s="1"/>
      <c r="GH21" s="1"/>
      <c r="GI21" s="1"/>
      <c r="GJ21" s="1"/>
      <c r="GK21" s="1"/>
      <c r="GL21" s="1"/>
      <c r="GM21" s="1"/>
      <c r="GN21" s="1"/>
      <c r="GO21" s="1"/>
      <c r="GP21" s="1"/>
      <c r="GQ21" s="1"/>
      <c r="GR21" s="1"/>
      <c r="GS21" s="1"/>
    </row>
    <row r="22" spans="1:201" ht="17.100000000000001" customHeight="1">
      <c r="A22" s="86"/>
      <c r="B22" s="90"/>
      <c r="C22" s="97"/>
      <c r="D22" s="85"/>
      <c r="E22" s="85"/>
      <c r="F22" s="14" t="s">
        <v>33</v>
      </c>
      <c r="G22" s="14"/>
      <c r="H22" s="14"/>
      <c r="I22" s="28"/>
      <c r="J22" s="28"/>
      <c r="K22" s="14"/>
      <c r="L22" s="14"/>
      <c r="M22" s="14"/>
      <c r="N22" s="14"/>
      <c r="O22" s="14"/>
      <c r="P22" s="14"/>
      <c r="Q22" s="14"/>
      <c r="R22" s="100"/>
      <c r="S22" s="86"/>
      <c r="T22" s="107"/>
      <c r="U22" s="107"/>
      <c r="V22" s="123"/>
      <c r="W22" s="136"/>
    </row>
    <row r="23" spans="1:201" ht="17.100000000000001" customHeight="1">
      <c r="A23" s="83">
        <v>6</v>
      </c>
      <c r="B23" s="88" t="s">
        <v>49</v>
      </c>
      <c r="C23" s="95" t="s">
        <v>41</v>
      </c>
      <c r="D23" s="83" t="s">
        <v>42</v>
      </c>
      <c r="E23" s="83"/>
      <c r="F23" s="9" t="s">
        <v>42</v>
      </c>
      <c r="G23" s="9">
        <v>4</v>
      </c>
      <c r="H23" s="9">
        <v>4</v>
      </c>
      <c r="I23" s="30">
        <v>4</v>
      </c>
      <c r="J23" s="30"/>
      <c r="K23" s="9"/>
      <c r="L23" s="9"/>
      <c r="M23" s="9"/>
      <c r="N23" s="9"/>
      <c r="O23" s="9"/>
      <c r="P23" s="9"/>
      <c r="Q23" s="9"/>
      <c r="R23" s="98" t="s">
        <v>14</v>
      </c>
      <c r="S23" s="83">
        <v>4</v>
      </c>
      <c r="T23" s="105">
        <f>SUM(G23:Q25)+S23</f>
        <v>19</v>
      </c>
      <c r="U23" s="105">
        <v>19</v>
      </c>
      <c r="V23" s="124">
        <f>T23-U23</f>
        <v>0</v>
      </c>
      <c r="W23" s="136" t="s">
        <v>50</v>
      </c>
    </row>
    <row r="24" spans="1:201" s="49" customFormat="1" ht="17.100000000000001" customHeight="1">
      <c r="A24" s="87"/>
      <c r="B24" s="89"/>
      <c r="C24" s="84"/>
      <c r="D24" s="84"/>
      <c r="E24" s="84"/>
      <c r="F24" s="12" t="s">
        <v>39</v>
      </c>
      <c r="G24" s="12"/>
      <c r="H24" s="12"/>
      <c r="I24" s="29"/>
      <c r="J24" s="12"/>
      <c r="K24" s="12"/>
      <c r="L24" s="12"/>
      <c r="M24" s="12"/>
      <c r="N24" s="12"/>
      <c r="O24" s="12"/>
      <c r="P24" s="12"/>
      <c r="Q24" s="12"/>
      <c r="R24" s="99"/>
      <c r="S24" s="84"/>
      <c r="T24" s="106"/>
      <c r="U24" s="106"/>
      <c r="V24" s="125"/>
      <c r="W24" s="136"/>
      <c r="X24" s="1"/>
      <c r="Y24" s="1"/>
      <c r="Z24" s="1"/>
      <c r="AA24" s="1"/>
      <c r="AB24" s="1"/>
      <c r="AC24" s="1"/>
      <c r="AD24" s="1"/>
      <c r="AE24" s="1"/>
      <c r="AF24" s="1"/>
      <c r="AG24" s="1"/>
      <c r="AH24" s="1"/>
      <c r="AI24" s="1"/>
      <c r="AJ24" s="1"/>
      <c r="AK24" s="1"/>
      <c r="AL24" s="1"/>
      <c r="AM24" s="1"/>
      <c r="AN24" s="1"/>
      <c r="AO24" s="1"/>
      <c r="AP24" s="1"/>
      <c r="AQ24" s="1"/>
      <c r="AR24" s="1"/>
      <c r="AS24" s="1"/>
      <c r="AT24" s="1"/>
      <c r="AU24" s="1"/>
      <c r="AV24" s="1"/>
      <c r="AW24" s="1"/>
      <c r="AX24" s="1"/>
      <c r="AY24" s="1"/>
      <c r="AZ24" s="1"/>
      <c r="BA24" s="1"/>
      <c r="BB24" s="1"/>
      <c r="BC24" s="1"/>
      <c r="BD24" s="1"/>
      <c r="BE24" s="1"/>
      <c r="BF24" s="1"/>
      <c r="BG24" s="1"/>
      <c r="BH24" s="1"/>
      <c r="BI24" s="1"/>
      <c r="BJ24" s="1"/>
      <c r="BK24" s="1"/>
      <c r="BL24" s="1"/>
      <c r="BM24" s="1"/>
      <c r="BN24" s="1"/>
      <c r="BO24" s="1"/>
      <c r="BP24" s="1"/>
      <c r="BQ24" s="1"/>
      <c r="BR24" s="1"/>
      <c r="BS24" s="1"/>
      <c r="BT24" s="1"/>
      <c r="BU24" s="1"/>
      <c r="BV24" s="1"/>
      <c r="BW24" s="1"/>
      <c r="BX24" s="1"/>
      <c r="BY24" s="1"/>
      <c r="BZ24" s="1"/>
      <c r="CA24" s="1"/>
      <c r="CB24" s="1"/>
      <c r="CC24" s="1"/>
      <c r="CD24" s="1"/>
      <c r="CE24" s="1"/>
      <c r="CF24" s="1"/>
      <c r="CG24" s="1"/>
      <c r="CH24" s="1"/>
      <c r="CI24" s="1"/>
      <c r="CJ24" s="1"/>
      <c r="CK24" s="1"/>
      <c r="CL24" s="1"/>
      <c r="CM24" s="1"/>
      <c r="CN24" s="1"/>
      <c r="CO24" s="1"/>
      <c r="CP24" s="1"/>
      <c r="CQ24" s="1"/>
      <c r="CR24" s="1"/>
      <c r="CS24" s="1"/>
      <c r="CT24" s="1"/>
      <c r="CU24" s="1"/>
      <c r="CV24" s="1"/>
      <c r="CW24" s="1"/>
      <c r="CX24" s="1"/>
      <c r="CY24" s="1"/>
      <c r="CZ24" s="1"/>
      <c r="DA24" s="1"/>
      <c r="DB24" s="1"/>
      <c r="DC24" s="1"/>
      <c r="DD24" s="1"/>
      <c r="DE24" s="1"/>
      <c r="DF24" s="1"/>
      <c r="DG24" s="1"/>
      <c r="DH24" s="1"/>
      <c r="DI24" s="1"/>
      <c r="DJ24" s="1"/>
      <c r="DK24" s="1"/>
      <c r="DL24" s="1"/>
      <c r="DM24" s="1"/>
      <c r="DN24" s="1"/>
      <c r="DO24" s="1"/>
      <c r="DP24" s="1"/>
      <c r="DQ24" s="1"/>
      <c r="DR24" s="1"/>
      <c r="DS24" s="1"/>
      <c r="DT24" s="1"/>
      <c r="DU24" s="1"/>
      <c r="DV24" s="1"/>
      <c r="DW24" s="1"/>
      <c r="DX24" s="1"/>
      <c r="DY24" s="1"/>
      <c r="DZ24" s="1"/>
      <c r="EA24" s="1"/>
      <c r="EB24" s="1"/>
      <c r="EC24" s="1"/>
      <c r="ED24" s="1"/>
      <c r="EE24" s="1"/>
      <c r="EF24" s="1"/>
      <c r="EG24" s="1"/>
      <c r="EH24" s="1"/>
      <c r="EI24" s="1"/>
      <c r="EJ24" s="1"/>
      <c r="EK24" s="1"/>
      <c r="EL24" s="1"/>
      <c r="EM24" s="1"/>
      <c r="EN24" s="1"/>
      <c r="EO24" s="1"/>
      <c r="EP24" s="1"/>
      <c r="EQ24" s="1"/>
      <c r="ER24" s="1"/>
      <c r="ES24" s="1"/>
      <c r="ET24" s="1"/>
      <c r="EU24" s="1"/>
      <c r="EV24" s="1"/>
      <c r="EW24" s="1"/>
      <c r="EX24" s="1"/>
      <c r="EY24" s="1"/>
      <c r="EZ24" s="1"/>
      <c r="FA24" s="1"/>
      <c r="FB24" s="1"/>
      <c r="FC24" s="1"/>
      <c r="FD24" s="1"/>
      <c r="FE24" s="1"/>
      <c r="FF24" s="1"/>
      <c r="FG24" s="1"/>
      <c r="FH24" s="1"/>
      <c r="FI24" s="1"/>
      <c r="FJ24" s="1"/>
      <c r="FK24" s="1"/>
      <c r="FL24" s="1"/>
      <c r="FM24" s="1"/>
      <c r="FN24" s="1"/>
      <c r="FO24" s="1"/>
      <c r="FP24" s="1"/>
      <c r="FQ24" s="1"/>
      <c r="FR24" s="1"/>
      <c r="FS24" s="1"/>
      <c r="FT24" s="1"/>
      <c r="FU24" s="1"/>
      <c r="FV24" s="1"/>
      <c r="FW24" s="1"/>
      <c r="FX24" s="1"/>
      <c r="FY24" s="1"/>
      <c r="FZ24" s="1"/>
      <c r="GA24" s="1"/>
      <c r="GB24" s="1"/>
      <c r="GC24" s="1"/>
      <c r="GD24" s="1"/>
      <c r="GE24" s="1"/>
      <c r="GF24" s="1"/>
      <c r="GG24" s="1"/>
      <c r="GH24" s="1"/>
      <c r="GI24" s="1"/>
      <c r="GJ24" s="1"/>
      <c r="GK24" s="1"/>
      <c r="GL24" s="1"/>
      <c r="GM24" s="1"/>
      <c r="GN24" s="1"/>
      <c r="GO24" s="1"/>
      <c r="GP24" s="1"/>
      <c r="GQ24" s="1"/>
      <c r="GR24" s="1"/>
      <c r="GS24" s="1"/>
    </row>
    <row r="25" spans="1:201" ht="17.100000000000001" customHeight="1">
      <c r="A25" s="85"/>
      <c r="B25" s="91"/>
      <c r="C25" s="86"/>
      <c r="D25" s="86"/>
      <c r="E25" s="86"/>
      <c r="F25" s="12" t="s">
        <v>32</v>
      </c>
      <c r="G25" s="14"/>
      <c r="H25" s="14"/>
      <c r="I25" s="28"/>
      <c r="J25" s="14"/>
      <c r="K25" s="14"/>
      <c r="L25" s="14">
        <v>3</v>
      </c>
      <c r="M25" s="14"/>
      <c r="N25" s="14"/>
      <c r="O25" s="14"/>
      <c r="P25" s="14"/>
      <c r="Q25" s="14"/>
      <c r="R25" s="100"/>
      <c r="S25" s="86"/>
      <c r="T25" s="107"/>
      <c r="U25" s="107"/>
      <c r="V25" s="126"/>
      <c r="W25" s="136"/>
    </row>
    <row r="26" spans="1:201" ht="17.100000000000001" customHeight="1">
      <c r="A26" s="83">
        <v>7</v>
      </c>
      <c r="B26" s="88" t="s">
        <v>51</v>
      </c>
      <c r="C26" s="95" t="s">
        <v>41</v>
      </c>
      <c r="D26" s="95" t="s">
        <v>52</v>
      </c>
      <c r="E26" s="95"/>
      <c r="F26" s="9" t="s">
        <v>53</v>
      </c>
      <c r="G26" s="9"/>
      <c r="H26" s="9"/>
      <c r="I26" s="30"/>
      <c r="J26" s="30"/>
      <c r="K26" s="9">
        <v>4</v>
      </c>
      <c r="L26" s="9">
        <v>4</v>
      </c>
      <c r="M26" s="9"/>
      <c r="N26" s="9"/>
      <c r="O26" s="9"/>
      <c r="P26" s="9">
        <v>4</v>
      </c>
      <c r="Q26" s="9">
        <v>4</v>
      </c>
      <c r="R26" s="98"/>
      <c r="S26" s="83"/>
      <c r="T26" s="105">
        <f>SUM(G26:Q29)+S26</f>
        <v>18</v>
      </c>
      <c r="U26" s="105">
        <v>19</v>
      </c>
      <c r="V26" s="127">
        <f>T26-U26</f>
        <v>-1</v>
      </c>
      <c r="W26" s="115"/>
    </row>
    <row r="27" spans="1:201" ht="17.100000000000001" customHeight="1">
      <c r="A27" s="84"/>
      <c r="B27" s="89"/>
      <c r="C27" s="84"/>
      <c r="D27" s="87"/>
      <c r="E27" s="87"/>
      <c r="F27" s="12" t="s">
        <v>54</v>
      </c>
      <c r="G27" s="12"/>
      <c r="H27" s="12"/>
      <c r="I27" s="29"/>
      <c r="J27" s="12"/>
      <c r="K27" s="12"/>
      <c r="L27" s="12"/>
      <c r="M27" s="12"/>
      <c r="N27" s="12"/>
      <c r="O27" s="12"/>
      <c r="P27" s="12"/>
      <c r="Q27" s="12"/>
      <c r="R27" s="99"/>
      <c r="S27" s="84"/>
      <c r="T27" s="106"/>
      <c r="U27" s="106"/>
      <c r="V27" s="128"/>
      <c r="W27" s="109"/>
    </row>
    <row r="28" spans="1:201" ht="17.100000000000001" customHeight="1">
      <c r="A28" s="84"/>
      <c r="B28" s="89"/>
      <c r="C28" s="84"/>
      <c r="D28" s="87"/>
      <c r="E28" s="87"/>
      <c r="F28" s="53" t="s">
        <v>111</v>
      </c>
      <c r="G28" s="47"/>
      <c r="H28" s="47"/>
      <c r="I28" s="52"/>
      <c r="J28" s="47"/>
      <c r="K28" s="47"/>
      <c r="L28" s="47"/>
      <c r="M28" s="47"/>
      <c r="N28" s="47"/>
      <c r="O28" s="47"/>
      <c r="P28" s="61">
        <v>2</v>
      </c>
      <c r="Q28" s="47"/>
      <c r="R28" s="99"/>
      <c r="S28" s="84"/>
      <c r="T28" s="106"/>
      <c r="U28" s="106"/>
      <c r="V28" s="128"/>
      <c r="W28" s="109"/>
    </row>
    <row r="29" spans="1:201" ht="17.100000000000001" customHeight="1">
      <c r="A29" s="85"/>
      <c r="B29" s="91"/>
      <c r="C29" s="86"/>
      <c r="D29" s="85"/>
      <c r="E29" s="85"/>
      <c r="F29" s="14" t="s">
        <v>33</v>
      </c>
      <c r="G29" s="14"/>
      <c r="H29" s="14"/>
      <c r="I29" s="28"/>
      <c r="J29" s="14"/>
      <c r="K29" s="14"/>
      <c r="L29" s="14"/>
      <c r="M29" s="14"/>
      <c r="N29" s="14"/>
      <c r="O29" s="14"/>
      <c r="P29" s="14"/>
      <c r="Q29" s="14"/>
      <c r="R29" s="100"/>
      <c r="S29" s="86"/>
      <c r="T29" s="107"/>
      <c r="U29" s="107"/>
      <c r="V29" s="129"/>
      <c r="W29" s="110"/>
    </row>
    <row r="30" spans="1:201" ht="17.100000000000001" customHeight="1">
      <c r="A30" s="83">
        <v>8</v>
      </c>
      <c r="B30" s="88" t="s">
        <v>55</v>
      </c>
      <c r="C30" s="95" t="s">
        <v>47</v>
      </c>
      <c r="D30" s="95" t="s">
        <v>56</v>
      </c>
      <c r="E30" s="95"/>
      <c r="F30" s="9" t="s">
        <v>53</v>
      </c>
      <c r="G30" s="9">
        <v>4</v>
      </c>
      <c r="H30" s="9"/>
      <c r="I30" s="30">
        <v>4</v>
      </c>
      <c r="J30" s="30"/>
      <c r="K30" s="30"/>
      <c r="L30" s="30"/>
      <c r="M30" s="30"/>
      <c r="N30" s="30"/>
      <c r="O30" s="30"/>
      <c r="P30" s="30"/>
      <c r="Q30" s="30"/>
      <c r="R30" s="98" t="s">
        <v>9</v>
      </c>
      <c r="S30" s="83">
        <v>4</v>
      </c>
      <c r="T30" s="105">
        <f>SUM(G30:Q32)+S30</f>
        <v>17</v>
      </c>
      <c r="U30" s="105">
        <v>17</v>
      </c>
      <c r="V30" s="130">
        <f>T30-U30</f>
        <v>0</v>
      </c>
      <c r="W30" s="146" t="s">
        <v>57</v>
      </c>
    </row>
    <row r="31" spans="1:201" s="49" customFormat="1" ht="17.100000000000001" customHeight="1">
      <c r="A31" s="84"/>
      <c r="B31" s="92"/>
      <c r="C31" s="96"/>
      <c r="D31" s="87"/>
      <c r="E31" s="87"/>
      <c r="F31" s="12" t="s">
        <v>39</v>
      </c>
      <c r="G31" s="12"/>
      <c r="H31" s="12">
        <v>1</v>
      </c>
      <c r="I31" s="12">
        <v>1</v>
      </c>
      <c r="J31" s="29"/>
      <c r="K31" s="29"/>
      <c r="L31" s="29"/>
      <c r="M31" s="29"/>
      <c r="N31" s="29"/>
      <c r="O31" s="29"/>
      <c r="P31" s="29"/>
      <c r="Q31" s="29"/>
      <c r="R31" s="99"/>
      <c r="S31" s="84"/>
      <c r="T31" s="106"/>
      <c r="U31" s="106"/>
      <c r="V31" s="131"/>
      <c r="W31" s="146"/>
      <c r="X31" s="1"/>
      <c r="Y31" s="1"/>
      <c r="Z31" s="1"/>
      <c r="AA31" s="1"/>
      <c r="AB31" s="1"/>
      <c r="AC31" s="1"/>
      <c r="AD31" s="1"/>
      <c r="AE31" s="1"/>
      <c r="AF31" s="1"/>
      <c r="AG31" s="1"/>
      <c r="AH31" s="1"/>
      <c r="AI31" s="1"/>
      <c r="AJ31" s="1"/>
      <c r="AK31" s="1"/>
      <c r="AL31" s="1"/>
      <c r="AM31" s="1"/>
      <c r="AN31" s="1"/>
      <c r="AO31" s="1"/>
      <c r="AP31" s="1"/>
      <c r="AQ31" s="1"/>
      <c r="AR31" s="1"/>
      <c r="AS31" s="1"/>
      <c r="AT31" s="1"/>
      <c r="AU31" s="1"/>
      <c r="AV31" s="1"/>
      <c r="AW31" s="1"/>
      <c r="AX31" s="1"/>
      <c r="AY31" s="1"/>
      <c r="AZ31" s="1"/>
      <c r="BA31" s="1"/>
      <c r="BB31" s="1"/>
      <c r="BC31" s="1"/>
      <c r="BD31" s="1"/>
      <c r="BE31" s="1"/>
      <c r="BF31" s="1"/>
      <c r="BG31" s="1"/>
      <c r="BH31" s="1"/>
      <c r="BI31" s="1"/>
      <c r="BJ31" s="1"/>
      <c r="BK31" s="1"/>
      <c r="BL31" s="1"/>
      <c r="BM31" s="1"/>
      <c r="BN31" s="1"/>
      <c r="BO31" s="1"/>
      <c r="BP31" s="1"/>
      <c r="BQ31" s="1"/>
      <c r="BR31" s="1"/>
      <c r="BS31" s="1"/>
      <c r="BT31" s="1"/>
      <c r="BU31" s="1"/>
      <c r="BV31" s="1"/>
      <c r="BW31" s="1"/>
      <c r="BX31" s="1"/>
      <c r="BY31" s="1"/>
      <c r="BZ31" s="1"/>
      <c r="CA31" s="1"/>
      <c r="CB31" s="1"/>
      <c r="CC31" s="1"/>
      <c r="CD31" s="1"/>
      <c r="CE31" s="1"/>
      <c r="CF31" s="1"/>
      <c r="CG31" s="1"/>
      <c r="CH31" s="1"/>
      <c r="CI31" s="1"/>
      <c r="CJ31" s="1"/>
      <c r="CK31" s="1"/>
      <c r="CL31" s="1"/>
      <c r="CM31" s="1"/>
      <c r="CN31" s="1"/>
      <c r="CO31" s="1"/>
      <c r="CP31" s="1"/>
      <c r="CQ31" s="1"/>
      <c r="CR31" s="1"/>
      <c r="CS31" s="1"/>
      <c r="CT31" s="1"/>
      <c r="CU31" s="1"/>
      <c r="CV31" s="1"/>
      <c r="CW31" s="1"/>
      <c r="CX31" s="1"/>
      <c r="CY31" s="1"/>
      <c r="CZ31" s="1"/>
      <c r="DA31" s="1"/>
      <c r="DB31" s="1"/>
      <c r="DC31" s="1"/>
      <c r="DD31" s="1"/>
      <c r="DE31" s="1"/>
      <c r="DF31" s="1"/>
      <c r="DG31" s="1"/>
      <c r="DH31" s="1"/>
      <c r="DI31" s="1"/>
      <c r="DJ31" s="1"/>
      <c r="DK31" s="1"/>
      <c r="DL31" s="1"/>
      <c r="DM31" s="1"/>
      <c r="DN31" s="1"/>
      <c r="DO31" s="1"/>
      <c r="DP31" s="1"/>
      <c r="DQ31" s="1"/>
      <c r="DR31" s="1"/>
      <c r="DS31" s="1"/>
      <c r="DT31" s="1"/>
      <c r="DU31" s="1"/>
      <c r="DV31" s="1"/>
      <c r="DW31" s="1"/>
      <c r="DX31" s="1"/>
      <c r="DY31" s="1"/>
      <c r="DZ31" s="1"/>
      <c r="EA31" s="1"/>
      <c r="EB31" s="1"/>
      <c r="EC31" s="1"/>
      <c r="ED31" s="1"/>
      <c r="EE31" s="1"/>
      <c r="EF31" s="1"/>
      <c r="EG31" s="1"/>
      <c r="EH31" s="1"/>
      <c r="EI31" s="1"/>
      <c r="EJ31" s="1"/>
      <c r="EK31" s="1"/>
      <c r="EL31" s="1"/>
      <c r="EM31" s="1"/>
      <c r="EN31" s="1"/>
      <c r="EO31" s="1"/>
      <c r="EP31" s="1"/>
      <c r="EQ31" s="1"/>
      <c r="ER31" s="1"/>
      <c r="ES31" s="1"/>
      <c r="ET31" s="1"/>
      <c r="EU31" s="1"/>
      <c r="EV31" s="1"/>
      <c r="EW31" s="1"/>
      <c r="EX31" s="1"/>
      <c r="EY31" s="1"/>
      <c r="EZ31" s="1"/>
      <c r="FA31" s="1"/>
      <c r="FB31" s="1"/>
      <c r="FC31" s="1"/>
      <c r="FD31" s="1"/>
      <c r="FE31" s="1"/>
      <c r="FF31" s="1"/>
      <c r="FG31" s="1"/>
      <c r="FH31" s="1"/>
      <c r="FI31" s="1"/>
      <c r="FJ31" s="1"/>
      <c r="FK31" s="1"/>
      <c r="FL31" s="1"/>
      <c r="FM31" s="1"/>
      <c r="FN31" s="1"/>
      <c r="FO31" s="1"/>
      <c r="FP31" s="1"/>
      <c r="FQ31" s="1"/>
      <c r="FR31" s="1"/>
      <c r="FS31" s="1"/>
      <c r="FT31" s="1"/>
      <c r="FU31" s="1"/>
      <c r="FV31" s="1"/>
      <c r="FW31" s="1"/>
      <c r="FX31" s="1"/>
      <c r="FY31" s="1"/>
      <c r="FZ31" s="1"/>
      <c r="GA31" s="1"/>
      <c r="GB31" s="1"/>
      <c r="GC31" s="1"/>
      <c r="GD31" s="1"/>
      <c r="GE31" s="1"/>
      <c r="GF31" s="1"/>
      <c r="GG31" s="1"/>
      <c r="GH31" s="1"/>
      <c r="GI31" s="1"/>
      <c r="GJ31" s="1"/>
      <c r="GK31" s="1"/>
      <c r="GL31" s="1"/>
      <c r="GM31" s="1"/>
      <c r="GN31" s="1"/>
      <c r="GO31" s="1"/>
      <c r="GP31" s="1"/>
      <c r="GQ31" s="1"/>
      <c r="GR31" s="1"/>
      <c r="GS31" s="1"/>
    </row>
    <row r="32" spans="1:201" ht="17.100000000000001" customHeight="1">
      <c r="A32" s="84"/>
      <c r="B32" s="90"/>
      <c r="C32" s="97"/>
      <c r="D32" s="85"/>
      <c r="E32" s="85"/>
      <c r="F32" s="12" t="s">
        <v>32</v>
      </c>
      <c r="G32" s="14">
        <v>3</v>
      </c>
      <c r="H32" s="14"/>
      <c r="I32" s="28"/>
      <c r="J32" s="28"/>
      <c r="K32" s="28"/>
      <c r="L32" s="28"/>
      <c r="M32" s="28"/>
      <c r="N32" s="28"/>
      <c r="O32" s="28"/>
      <c r="P32" s="28"/>
      <c r="Q32" s="28"/>
      <c r="R32" s="100"/>
      <c r="S32" s="86"/>
      <c r="T32" s="107"/>
      <c r="U32" s="107"/>
      <c r="V32" s="132"/>
      <c r="W32" s="146"/>
    </row>
    <row r="33" spans="1:201" ht="17.100000000000001" customHeight="1">
      <c r="A33" s="86"/>
      <c r="B33" s="93" t="s">
        <v>58</v>
      </c>
      <c r="C33" s="95" t="s">
        <v>47</v>
      </c>
      <c r="D33" s="95" t="s">
        <v>56</v>
      </c>
      <c r="E33" s="95"/>
      <c r="F33" s="9" t="s">
        <v>53</v>
      </c>
      <c r="G33" s="30"/>
      <c r="H33" s="30"/>
      <c r="I33" s="9"/>
      <c r="J33" s="30"/>
      <c r="K33" s="9"/>
      <c r="L33" s="30"/>
      <c r="M33" s="30">
        <v>4</v>
      </c>
      <c r="N33" s="9">
        <v>4</v>
      </c>
      <c r="O33" s="9">
        <v>4</v>
      </c>
      <c r="P33" s="9"/>
      <c r="Q33" s="9"/>
      <c r="R33" s="101"/>
      <c r="S33" s="83"/>
      <c r="T33" s="105">
        <f>SUM(G33:Q36)+S33</f>
        <v>18</v>
      </c>
      <c r="U33" s="105">
        <v>19</v>
      </c>
      <c r="V33" s="133">
        <f>T33-U33</f>
        <v>-1</v>
      </c>
      <c r="W33" s="136" t="s">
        <v>50</v>
      </c>
    </row>
    <row r="34" spans="1:201" ht="17.100000000000001" customHeight="1">
      <c r="A34" s="11"/>
      <c r="B34" s="94"/>
      <c r="C34" s="96"/>
      <c r="D34" s="96"/>
      <c r="E34" s="96"/>
      <c r="F34" s="12" t="s">
        <v>54</v>
      </c>
      <c r="G34" s="50"/>
      <c r="H34" s="50"/>
      <c r="I34" s="16"/>
      <c r="J34" s="50"/>
      <c r="K34" s="16"/>
      <c r="L34" s="50"/>
      <c r="M34" s="50"/>
      <c r="N34" s="16"/>
      <c r="O34" s="16"/>
      <c r="P34" s="16"/>
      <c r="Q34" s="16"/>
      <c r="R34" s="99"/>
      <c r="S34" s="84"/>
      <c r="T34" s="106"/>
      <c r="U34" s="106"/>
      <c r="V34" s="134"/>
      <c r="W34" s="136"/>
    </row>
    <row r="35" spans="1:201" ht="17.100000000000001" customHeight="1">
      <c r="A35" s="83">
        <v>9</v>
      </c>
      <c r="B35" s="92"/>
      <c r="C35" s="96"/>
      <c r="D35" s="87"/>
      <c r="E35" s="87"/>
      <c r="F35" s="12" t="s">
        <v>32</v>
      </c>
      <c r="G35" s="29"/>
      <c r="H35" s="29"/>
      <c r="I35" s="29"/>
      <c r="J35" s="12"/>
      <c r="K35" s="12"/>
      <c r="L35" s="12"/>
      <c r="M35" s="12"/>
      <c r="N35" s="12">
        <v>2</v>
      </c>
      <c r="O35" s="12"/>
      <c r="P35" s="12"/>
      <c r="Q35" s="12"/>
      <c r="R35" s="99"/>
      <c r="S35" s="84"/>
      <c r="T35" s="106"/>
      <c r="U35" s="106"/>
      <c r="V35" s="134"/>
      <c r="W35" s="136"/>
    </row>
    <row r="36" spans="1:201" ht="17.100000000000001" customHeight="1">
      <c r="A36" s="87"/>
      <c r="B36" s="90"/>
      <c r="C36" s="97"/>
      <c r="D36" s="85"/>
      <c r="E36" s="85"/>
      <c r="F36" s="14" t="s">
        <v>33</v>
      </c>
      <c r="G36" s="28">
        <v>1</v>
      </c>
      <c r="H36" s="28">
        <v>1</v>
      </c>
      <c r="I36" s="28">
        <v>1</v>
      </c>
      <c r="J36" s="14"/>
      <c r="K36" s="14"/>
      <c r="L36" s="14">
        <v>1</v>
      </c>
      <c r="M36" s="14"/>
      <c r="N36" s="14"/>
      <c r="O36" s="14"/>
      <c r="P36" s="14"/>
      <c r="Q36" s="14"/>
      <c r="R36" s="100"/>
      <c r="S36" s="86"/>
      <c r="T36" s="107"/>
      <c r="U36" s="107"/>
      <c r="V36" s="135"/>
      <c r="W36" s="136"/>
    </row>
    <row r="37" spans="1:201" ht="17.100000000000001" customHeight="1">
      <c r="A37" s="85"/>
      <c r="B37" s="88" t="s">
        <v>59</v>
      </c>
      <c r="C37" s="95" t="s">
        <v>60</v>
      </c>
      <c r="D37" s="95" t="s">
        <v>56</v>
      </c>
      <c r="E37" s="95"/>
      <c r="F37" s="9" t="s">
        <v>53</v>
      </c>
      <c r="G37" s="30"/>
      <c r="H37" s="30">
        <v>4</v>
      </c>
      <c r="I37" s="9"/>
      <c r="J37" s="30">
        <v>4</v>
      </c>
      <c r="K37" s="9"/>
      <c r="L37" s="30"/>
      <c r="M37" s="30"/>
      <c r="N37" s="9"/>
      <c r="O37" s="9"/>
      <c r="P37" s="9"/>
      <c r="Q37" s="9"/>
      <c r="R37" s="98" t="s">
        <v>10</v>
      </c>
      <c r="S37" s="83">
        <v>4</v>
      </c>
      <c r="T37" s="105">
        <f>SUM(G37:Q40)+S37</f>
        <v>18</v>
      </c>
      <c r="U37" s="105">
        <v>19</v>
      </c>
      <c r="V37" s="133">
        <f>T37-U37</f>
        <v>-1</v>
      </c>
      <c r="W37" s="136" t="s">
        <v>50</v>
      </c>
    </row>
    <row r="38" spans="1:201" ht="17.100000000000001" customHeight="1">
      <c r="A38" s="83">
        <v>10</v>
      </c>
      <c r="B38" s="92"/>
      <c r="C38" s="84"/>
      <c r="D38" s="87"/>
      <c r="E38" s="87"/>
      <c r="F38" s="30" t="s">
        <v>85</v>
      </c>
      <c r="G38" s="29"/>
      <c r="H38" s="29"/>
      <c r="I38" s="12"/>
      <c r="J38" s="29"/>
      <c r="K38" s="12"/>
      <c r="L38" s="29"/>
      <c r="M38" s="12"/>
      <c r="N38" s="12"/>
      <c r="O38" s="12"/>
      <c r="P38" s="12"/>
      <c r="Q38" s="12"/>
      <c r="R38" s="99"/>
      <c r="S38" s="84"/>
      <c r="T38" s="106"/>
      <c r="U38" s="106"/>
      <c r="V38" s="134"/>
      <c r="W38" s="136"/>
    </row>
    <row r="39" spans="1:201" s="49" customFormat="1" ht="17.100000000000001" customHeight="1">
      <c r="A39" s="84"/>
      <c r="B39" s="92"/>
      <c r="C39" s="84"/>
      <c r="D39" s="87"/>
      <c r="E39" s="87"/>
      <c r="F39" s="12" t="s">
        <v>32</v>
      </c>
      <c r="G39" s="29"/>
      <c r="H39" s="29">
        <v>3</v>
      </c>
      <c r="I39" s="29"/>
      <c r="J39" s="12"/>
      <c r="K39" s="12"/>
      <c r="L39" s="12"/>
      <c r="M39" s="12"/>
      <c r="N39" s="12"/>
      <c r="O39" s="12"/>
      <c r="P39" s="12"/>
      <c r="Q39" s="12"/>
      <c r="R39" s="99"/>
      <c r="S39" s="84"/>
      <c r="T39" s="106"/>
      <c r="U39" s="106"/>
      <c r="V39" s="134"/>
      <c r="W39" s="136"/>
      <c r="X39" s="1"/>
      <c r="Y39" s="1"/>
      <c r="Z39" s="1"/>
      <c r="AA39" s="1"/>
      <c r="AB39" s="1"/>
      <c r="AC39" s="1"/>
      <c r="AD39" s="1"/>
      <c r="AE39" s="1"/>
      <c r="AF39" s="1"/>
      <c r="AG39" s="1"/>
      <c r="AH39" s="1"/>
      <c r="AI39" s="1"/>
      <c r="AJ39" s="1"/>
      <c r="AK39" s="1"/>
      <c r="AL39" s="1"/>
      <c r="AM39" s="1"/>
      <c r="AN39" s="1"/>
      <c r="AO39" s="1"/>
      <c r="AP39" s="1"/>
      <c r="AQ39" s="1"/>
      <c r="AR39" s="1"/>
      <c r="AS39" s="1"/>
      <c r="AT39" s="1"/>
      <c r="AU39" s="1"/>
      <c r="AV39" s="1"/>
      <c r="AW39" s="1"/>
      <c r="AX39" s="1"/>
      <c r="AY39" s="1"/>
      <c r="AZ39" s="1"/>
      <c r="BA39" s="1"/>
      <c r="BB39" s="1"/>
      <c r="BC39" s="1"/>
      <c r="BD39" s="1"/>
      <c r="BE39" s="1"/>
      <c r="BF39" s="1"/>
      <c r="BG39" s="1"/>
      <c r="BH39" s="1"/>
      <c r="BI39" s="1"/>
      <c r="BJ39" s="1"/>
      <c r="BK39" s="1"/>
      <c r="BL39" s="1"/>
      <c r="BM39" s="1"/>
      <c r="BN39" s="1"/>
      <c r="BO39" s="1"/>
      <c r="BP39" s="1"/>
      <c r="BQ39" s="1"/>
      <c r="BR39" s="1"/>
      <c r="BS39" s="1"/>
      <c r="BT39" s="1"/>
      <c r="BU39" s="1"/>
      <c r="BV39" s="1"/>
      <c r="BW39" s="1"/>
      <c r="BX39" s="1"/>
      <c r="BY39" s="1"/>
      <c r="BZ39" s="1"/>
      <c r="CA39" s="1"/>
      <c r="CB39" s="1"/>
      <c r="CC39" s="1"/>
      <c r="CD39" s="1"/>
      <c r="CE39" s="1"/>
      <c r="CF39" s="1"/>
      <c r="CG39" s="1"/>
      <c r="CH39" s="1"/>
      <c r="CI39" s="1"/>
      <c r="CJ39" s="1"/>
      <c r="CK39" s="1"/>
      <c r="CL39" s="1"/>
      <c r="CM39" s="1"/>
      <c r="CN39" s="1"/>
      <c r="CO39" s="1"/>
      <c r="CP39" s="1"/>
      <c r="CQ39" s="1"/>
      <c r="CR39" s="1"/>
      <c r="CS39" s="1"/>
      <c r="CT39" s="1"/>
      <c r="CU39" s="1"/>
      <c r="CV39" s="1"/>
      <c r="CW39" s="1"/>
      <c r="CX39" s="1"/>
      <c r="CY39" s="1"/>
      <c r="CZ39" s="1"/>
      <c r="DA39" s="1"/>
      <c r="DB39" s="1"/>
      <c r="DC39" s="1"/>
      <c r="DD39" s="1"/>
      <c r="DE39" s="1"/>
      <c r="DF39" s="1"/>
      <c r="DG39" s="1"/>
      <c r="DH39" s="1"/>
      <c r="DI39" s="1"/>
      <c r="DJ39" s="1"/>
      <c r="DK39" s="1"/>
      <c r="DL39" s="1"/>
      <c r="DM39" s="1"/>
      <c r="DN39" s="1"/>
      <c r="DO39" s="1"/>
      <c r="DP39" s="1"/>
      <c r="DQ39" s="1"/>
      <c r="DR39" s="1"/>
      <c r="DS39" s="1"/>
      <c r="DT39" s="1"/>
      <c r="DU39" s="1"/>
      <c r="DV39" s="1"/>
      <c r="DW39" s="1"/>
      <c r="DX39" s="1"/>
      <c r="DY39" s="1"/>
      <c r="DZ39" s="1"/>
      <c r="EA39" s="1"/>
      <c r="EB39" s="1"/>
      <c r="EC39" s="1"/>
      <c r="ED39" s="1"/>
      <c r="EE39" s="1"/>
      <c r="EF39" s="1"/>
      <c r="EG39" s="1"/>
      <c r="EH39" s="1"/>
      <c r="EI39" s="1"/>
      <c r="EJ39" s="1"/>
      <c r="EK39" s="1"/>
      <c r="EL39" s="1"/>
      <c r="EM39" s="1"/>
      <c r="EN39" s="1"/>
      <c r="EO39" s="1"/>
      <c r="EP39" s="1"/>
      <c r="EQ39" s="1"/>
      <c r="ER39" s="1"/>
      <c r="ES39" s="1"/>
      <c r="ET39" s="1"/>
      <c r="EU39" s="1"/>
      <c r="EV39" s="1"/>
      <c r="EW39" s="1"/>
      <c r="EX39" s="1"/>
      <c r="EY39" s="1"/>
      <c r="EZ39" s="1"/>
      <c r="FA39" s="1"/>
      <c r="FB39" s="1"/>
      <c r="FC39" s="1"/>
      <c r="FD39" s="1"/>
      <c r="FE39" s="1"/>
      <c r="FF39" s="1"/>
      <c r="FG39" s="1"/>
      <c r="FH39" s="1"/>
      <c r="FI39" s="1"/>
      <c r="FJ39" s="1"/>
      <c r="FK39" s="1"/>
      <c r="FL39" s="1"/>
      <c r="FM39" s="1"/>
      <c r="FN39" s="1"/>
      <c r="FO39" s="1"/>
      <c r="FP39" s="1"/>
      <c r="FQ39" s="1"/>
      <c r="FR39" s="1"/>
      <c r="FS39" s="1"/>
      <c r="FT39" s="1"/>
      <c r="FU39" s="1"/>
      <c r="FV39" s="1"/>
      <c r="FW39" s="1"/>
      <c r="FX39" s="1"/>
      <c r="FY39" s="1"/>
      <c r="FZ39" s="1"/>
      <c r="GA39" s="1"/>
      <c r="GB39" s="1"/>
      <c r="GC39" s="1"/>
      <c r="GD39" s="1"/>
      <c r="GE39" s="1"/>
      <c r="GF39" s="1"/>
      <c r="GG39" s="1"/>
      <c r="GH39" s="1"/>
      <c r="GI39" s="1"/>
      <c r="GJ39" s="1"/>
      <c r="GK39" s="1"/>
      <c r="GL39" s="1"/>
      <c r="GM39" s="1"/>
      <c r="GN39" s="1"/>
      <c r="GO39" s="1"/>
      <c r="GP39" s="1"/>
      <c r="GQ39" s="1"/>
      <c r="GR39" s="1"/>
      <c r="GS39" s="1"/>
    </row>
    <row r="40" spans="1:201" ht="17.100000000000001" customHeight="1">
      <c r="A40" s="85"/>
      <c r="B40" s="90"/>
      <c r="C40" s="86"/>
      <c r="D40" s="85"/>
      <c r="E40" s="85"/>
      <c r="F40" s="64" t="s">
        <v>30</v>
      </c>
      <c r="G40" s="28"/>
      <c r="H40" s="28"/>
      <c r="I40" s="28"/>
      <c r="J40" s="14"/>
      <c r="K40" s="14"/>
      <c r="L40" s="14"/>
      <c r="M40" s="68">
        <v>1</v>
      </c>
      <c r="N40" s="67">
        <v>1</v>
      </c>
      <c r="O40" s="70">
        <v>1</v>
      </c>
      <c r="P40" s="14"/>
      <c r="Q40" s="63"/>
      <c r="R40" s="100"/>
      <c r="S40" s="86"/>
      <c r="T40" s="107"/>
      <c r="U40" s="107"/>
      <c r="V40" s="135"/>
      <c r="W40" s="136"/>
    </row>
    <row r="41" spans="1:201" ht="17.100000000000001" customHeight="1">
      <c r="A41" s="83">
        <v>11</v>
      </c>
      <c r="B41" s="88" t="s">
        <v>61</v>
      </c>
      <c r="C41" s="95" t="s">
        <v>41</v>
      </c>
      <c r="D41" s="83" t="s">
        <v>62</v>
      </c>
      <c r="E41" s="95" t="s">
        <v>43</v>
      </c>
      <c r="F41" s="9" t="s">
        <v>63</v>
      </c>
      <c r="G41" s="30">
        <v>1</v>
      </c>
      <c r="H41" s="30">
        <v>1</v>
      </c>
      <c r="I41" s="30">
        <v>1</v>
      </c>
      <c r="J41" s="9">
        <v>1</v>
      </c>
      <c r="K41" s="9">
        <v>1</v>
      </c>
      <c r="L41" s="9">
        <v>1</v>
      </c>
      <c r="M41" s="9">
        <v>1</v>
      </c>
      <c r="N41" s="30">
        <v>1</v>
      </c>
      <c r="O41" s="30">
        <v>1</v>
      </c>
      <c r="P41" s="30">
        <v>1</v>
      </c>
      <c r="Q41" s="30">
        <v>1</v>
      </c>
      <c r="R41" s="98" t="s">
        <v>31</v>
      </c>
      <c r="S41" s="83"/>
      <c r="T41" s="105">
        <f>SUM(G41:Q44)+S41</f>
        <v>18</v>
      </c>
      <c r="U41" s="105">
        <v>19</v>
      </c>
      <c r="V41" s="133">
        <f>T41-U41</f>
        <v>-1</v>
      </c>
      <c r="W41" s="136"/>
    </row>
    <row r="42" spans="1:201" ht="17.100000000000001" customHeight="1">
      <c r="A42" s="84"/>
      <c r="B42" s="89"/>
      <c r="C42" s="96"/>
      <c r="D42" s="84"/>
      <c r="E42" s="96"/>
      <c r="F42" s="53" t="s">
        <v>111</v>
      </c>
      <c r="G42" s="50"/>
      <c r="H42" s="50"/>
      <c r="I42" s="50"/>
      <c r="J42" s="16"/>
      <c r="K42" s="16"/>
      <c r="L42" s="16"/>
      <c r="M42" s="16"/>
      <c r="N42" s="50"/>
      <c r="O42" s="50"/>
      <c r="P42" s="59">
        <v>2</v>
      </c>
      <c r="Q42" s="60">
        <v>2</v>
      </c>
      <c r="R42" s="99"/>
      <c r="S42" s="84"/>
      <c r="T42" s="106"/>
      <c r="U42" s="106"/>
      <c r="V42" s="134"/>
      <c r="W42" s="136"/>
    </row>
    <row r="43" spans="1:201" ht="17.100000000000001" customHeight="1">
      <c r="A43" s="84"/>
      <c r="B43" s="92"/>
      <c r="C43" s="84"/>
      <c r="D43" s="87"/>
      <c r="E43" s="87"/>
      <c r="F43" s="12" t="s">
        <v>32</v>
      </c>
      <c r="G43" s="29"/>
      <c r="H43" s="29"/>
      <c r="I43" s="29"/>
      <c r="J43" s="12"/>
      <c r="K43" s="12"/>
      <c r="L43" s="12"/>
      <c r="M43" s="12"/>
      <c r="N43" s="12"/>
      <c r="O43" s="12"/>
      <c r="P43" s="12"/>
      <c r="Q43" s="12"/>
      <c r="R43" s="99"/>
      <c r="S43" s="84"/>
      <c r="T43" s="106"/>
      <c r="U43" s="106"/>
      <c r="V43" s="134"/>
      <c r="W43" s="136"/>
    </row>
    <row r="44" spans="1:201" ht="17.100000000000001" customHeight="1">
      <c r="A44" s="84"/>
      <c r="B44" s="90"/>
      <c r="C44" s="86"/>
      <c r="D44" s="85"/>
      <c r="E44" s="85"/>
      <c r="F44" s="14" t="s">
        <v>39</v>
      </c>
      <c r="G44" s="28">
        <v>1</v>
      </c>
      <c r="H44" s="28"/>
      <c r="I44" s="28"/>
      <c r="J44" s="14"/>
      <c r="K44" s="14"/>
      <c r="L44" s="14"/>
      <c r="M44" s="12"/>
      <c r="N44" s="12"/>
      <c r="O44" s="12"/>
      <c r="P44" s="14">
        <v>1</v>
      </c>
      <c r="Q44" s="14">
        <v>1</v>
      </c>
      <c r="R44" s="100"/>
      <c r="S44" s="86"/>
      <c r="T44" s="107"/>
      <c r="U44" s="107"/>
      <c r="V44" s="135"/>
      <c r="W44" s="136"/>
    </row>
    <row r="45" spans="1:201" ht="17.100000000000001" customHeight="1">
      <c r="A45" s="86"/>
      <c r="B45" s="89" t="s">
        <v>64</v>
      </c>
      <c r="C45" s="95" t="s">
        <v>47</v>
      </c>
      <c r="D45" s="96" t="s">
        <v>65</v>
      </c>
      <c r="E45" s="96"/>
      <c r="F45" s="9" t="s">
        <v>66</v>
      </c>
      <c r="G45" s="9"/>
      <c r="H45" s="9"/>
      <c r="I45" s="9"/>
      <c r="J45" s="9"/>
      <c r="K45" s="9"/>
      <c r="L45" s="9"/>
      <c r="M45" s="9"/>
      <c r="N45" s="9"/>
      <c r="O45" s="9"/>
      <c r="P45" s="9"/>
      <c r="Q45" s="9"/>
      <c r="R45" s="99" t="s">
        <v>13</v>
      </c>
      <c r="S45" s="83">
        <v>4</v>
      </c>
      <c r="T45" s="106">
        <f>SUM(G45:Q49)+S45</f>
        <v>19</v>
      </c>
      <c r="U45" s="106">
        <v>19</v>
      </c>
      <c r="V45" s="131">
        <f>T45-U45</f>
        <v>0</v>
      </c>
      <c r="W45" s="115"/>
    </row>
    <row r="46" spans="1:201" ht="17.100000000000001" customHeight="1">
      <c r="A46" s="11"/>
      <c r="B46" s="89"/>
      <c r="C46" s="96"/>
      <c r="D46" s="96"/>
      <c r="E46" s="96"/>
      <c r="F46" s="53" t="s">
        <v>111</v>
      </c>
      <c r="G46" s="16"/>
      <c r="H46" s="16"/>
      <c r="I46" s="16"/>
      <c r="J46" s="16"/>
      <c r="K46" s="16"/>
      <c r="L46" s="16"/>
      <c r="M46" s="16"/>
      <c r="N46" s="16"/>
      <c r="O46" s="16"/>
      <c r="P46" s="16"/>
      <c r="Q46" s="16"/>
      <c r="R46" s="99"/>
      <c r="S46" s="84"/>
      <c r="T46" s="106"/>
      <c r="U46" s="106"/>
      <c r="V46" s="131"/>
      <c r="W46" s="109"/>
    </row>
    <row r="47" spans="1:201" ht="17.100000000000001" customHeight="1">
      <c r="A47" s="83">
        <v>12</v>
      </c>
      <c r="B47" s="89"/>
      <c r="C47" s="96"/>
      <c r="D47" s="84"/>
      <c r="E47" s="84"/>
      <c r="F47" s="12" t="s">
        <v>67</v>
      </c>
      <c r="G47" s="12"/>
      <c r="H47" s="12"/>
      <c r="I47" s="12"/>
      <c r="J47" s="12"/>
      <c r="K47" s="12">
        <v>2</v>
      </c>
      <c r="L47" s="12">
        <v>2</v>
      </c>
      <c r="M47" s="12">
        <v>2</v>
      </c>
      <c r="N47" s="12">
        <v>2</v>
      </c>
      <c r="O47" s="12">
        <v>2</v>
      </c>
      <c r="P47" s="12">
        <v>1</v>
      </c>
      <c r="Q47" s="12">
        <v>1</v>
      </c>
      <c r="R47" s="99"/>
      <c r="S47" s="84"/>
      <c r="T47" s="106"/>
      <c r="U47" s="106"/>
      <c r="V47" s="131"/>
      <c r="W47" s="109"/>
    </row>
    <row r="48" spans="1:201" s="49" customFormat="1" ht="17.100000000000001" customHeight="1">
      <c r="A48" s="87"/>
      <c r="B48" s="89"/>
      <c r="C48" s="96"/>
      <c r="D48" s="84"/>
      <c r="E48" s="84"/>
      <c r="F48" s="12" t="s">
        <v>32</v>
      </c>
      <c r="G48" s="29"/>
      <c r="H48" s="29"/>
      <c r="I48" s="29"/>
      <c r="J48" s="12"/>
      <c r="K48" s="12">
        <v>3</v>
      </c>
      <c r="L48" s="12"/>
      <c r="M48" s="12"/>
      <c r="N48" s="12"/>
      <c r="O48" s="12"/>
      <c r="P48" s="12"/>
      <c r="Q48" s="12"/>
      <c r="R48" s="99"/>
      <c r="S48" s="84"/>
      <c r="T48" s="106"/>
      <c r="U48" s="106"/>
      <c r="V48" s="131"/>
      <c r="W48" s="109"/>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c r="CI48" s="1"/>
      <c r="CJ48" s="1"/>
      <c r="CK48" s="1"/>
      <c r="CL48" s="1"/>
      <c r="CM48" s="1"/>
      <c r="CN48" s="1"/>
      <c r="CO48" s="1"/>
      <c r="CP48" s="1"/>
      <c r="CQ48" s="1"/>
      <c r="CR48" s="1"/>
      <c r="CS48" s="1"/>
      <c r="CT48" s="1"/>
      <c r="CU48" s="1"/>
      <c r="CV48" s="1"/>
      <c r="CW48" s="1"/>
      <c r="CX48" s="1"/>
      <c r="CY48" s="1"/>
      <c r="CZ48" s="1"/>
      <c r="DA48" s="1"/>
      <c r="DB48" s="1"/>
      <c r="DC48" s="1"/>
      <c r="DD48" s="1"/>
      <c r="DE48" s="1"/>
      <c r="DF48" s="1"/>
      <c r="DG48" s="1"/>
      <c r="DH48" s="1"/>
      <c r="DI48" s="1"/>
      <c r="DJ48" s="1"/>
      <c r="DK48" s="1"/>
      <c r="DL48" s="1"/>
      <c r="DM48" s="1"/>
      <c r="DN48" s="1"/>
      <c r="DO48" s="1"/>
      <c r="DP48" s="1"/>
      <c r="DQ48" s="1"/>
      <c r="DR48" s="1"/>
      <c r="DS48" s="1"/>
      <c r="DT48" s="1"/>
      <c r="DU48" s="1"/>
      <c r="DV48" s="1"/>
      <c r="DW48" s="1"/>
      <c r="DX48" s="1"/>
      <c r="DY48" s="1"/>
      <c r="DZ48" s="1"/>
      <c r="EA48" s="1"/>
      <c r="EB48" s="1"/>
      <c r="EC48" s="1"/>
      <c r="ED48" s="1"/>
      <c r="EE48" s="1"/>
      <c r="EF48" s="1"/>
      <c r="EG48" s="1"/>
      <c r="EH48" s="1"/>
      <c r="EI48" s="1"/>
      <c r="EJ48" s="1"/>
      <c r="EK48" s="1"/>
      <c r="EL48" s="1"/>
      <c r="EM48" s="1"/>
      <c r="EN48" s="1"/>
      <c r="EO48" s="1"/>
      <c r="EP48" s="1"/>
      <c r="EQ48" s="1"/>
      <c r="ER48" s="1"/>
      <c r="ES48" s="1"/>
      <c r="ET48" s="1"/>
      <c r="EU48" s="1"/>
      <c r="EV48" s="1"/>
      <c r="EW48" s="1"/>
      <c r="EX48" s="1"/>
      <c r="EY48" s="1"/>
      <c r="EZ48" s="1"/>
      <c r="FA48" s="1"/>
      <c r="FB48" s="1"/>
      <c r="FC48" s="1"/>
      <c r="FD48" s="1"/>
      <c r="FE48" s="1"/>
      <c r="FF48" s="1"/>
      <c r="FG48" s="1"/>
      <c r="FH48" s="1"/>
      <c r="FI48" s="1"/>
      <c r="FJ48" s="1"/>
      <c r="FK48" s="1"/>
      <c r="FL48" s="1"/>
      <c r="FM48" s="1"/>
      <c r="FN48" s="1"/>
      <c r="FO48" s="1"/>
      <c r="FP48" s="1"/>
      <c r="FQ48" s="1"/>
      <c r="FR48" s="1"/>
      <c r="FS48" s="1"/>
      <c r="FT48" s="1"/>
      <c r="FU48" s="1"/>
      <c r="FV48" s="1"/>
      <c r="FW48" s="1"/>
      <c r="FX48" s="1"/>
      <c r="FY48" s="1"/>
      <c r="FZ48" s="1"/>
      <c r="GA48" s="1"/>
      <c r="GB48" s="1"/>
      <c r="GC48" s="1"/>
      <c r="GD48" s="1"/>
      <c r="GE48" s="1"/>
      <c r="GF48" s="1"/>
      <c r="GG48" s="1"/>
      <c r="GH48" s="1"/>
      <c r="GI48" s="1"/>
      <c r="GJ48" s="1"/>
      <c r="GK48" s="1"/>
      <c r="GL48" s="1"/>
      <c r="GM48" s="1"/>
      <c r="GN48" s="1"/>
      <c r="GO48" s="1"/>
      <c r="GP48" s="1"/>
      <c r="GQ48" s="1"/>
      <c r="GR48" s="1"/>
      <c r="GS48" s="1"/>
    </row>
    <row r="49" spans="1:201" ht="17.100000000000001" customHeight="1">
      <c r="A49" s="85"/>
      <c r="B49" s="91"/>
      <c r="C49" s="97"/>
      <c r="D49" s="86"/>
      <c r="E49" s="86"/>
      <c r="F49" s="14" t="s">
        <v>33</v>
      </c>
      <c r="G49" s="14"/>
      <c r="H49" s="14"/>
      <c r="I49" s="28"/>
      <c r="J49" s="28"/>
      <c r="K49" s="28"/>
      <c r="L49" s="28"/>
      <c r="M49" s="28"/>
      <c r="N49" s="28"/>
      <c r="O49" s="28"/>
      <c r="P49" s="28"/>
      <c r="Q49" s="28"/>
      <c r="R49" s="100"/>
      <c r="S49" s="86"/>
      <c r="T49" s="107"/>
      <c r="U49" s="107"/>
      <c r="V49" s="132"/>
      <c r="W49" s="109"/>
    </row>
    <row r="50" spans="1:201" ht="17.100000000000001" customHeight="1">
      <c r="A50" s="83">
        <v>13</v>
      </c>
      <c r="B50" s="88" t="s">
        <v>68</v>
      </c>
      <c r="C50" s="95" t="s">
        <v>41</v>
      </c>
      <c r="D50" s="95" t="s">
        <v>69</v>
      </c>
      <c r="E50" s="11"/>
      <c r="F50" s="9" t="s">
        <v>67</v>
      </c>
      <c r="G50" s="9">
        <v>2</v>
      </c>
      <c r="H50" s="9">
        <v>2</v>
      </c>
      <c r="I50" s="30">
        <v>2</v>
      </c>
      <c r="J50" s="30"/>
      <c r="K50" s="9"/>
      <c r="L50" s="9"/>
      <c r="M50" s="9"/>
      <c r="N50" s="9"/>
      <c r="O50" s="9"/>
      <c r="P50" s="9"/>
      <c r="Q50" s="9"/>
      <c r="R50" s="98" t="s">
        <v>16</v>
      </c>
      <c r="S50" s="83">
        <v>4</v>
      </c>
      <c r="T50" s="105">
        <f>SUM(G50:Q53)+S50</f>
        <v>19</v>
      </c>
      <c r="U50" s="105">
        <v>19</v>
      </c>
      <c r="V50" s="124">
        <f>T50-U50</f>
        <v>0</v>
      </c>
      <c r="W50" s="115"/>
    </row>
    <row r="51" spans="1:201" ht="17.100000000000001" customHeight="1">
      <c r="A51" s="84"/>
      <c r="B51" s="89"/>
      <c r="C51" s="96"/>
      <c r="D51" s="96"/>
      <c r="E51" s="11"/>
      <c r="F51" s="12" t="s">
        <v>32</v>
      </c>
      <c r="G51" s="16"/>
      <c r="H51" s="16"/>
      <c r="I51" s="50"/>
      <c r="J51" s="50"/>
      <c r="K51" s="16"/>
      <c r="L51" s="16"/>
      <c r="M51" s="16"/>
      <c r="N51" s="16">
        <v>1</v>
      </c>
      <c r="O51" s="16"/>
      <c r="P51" s="16"/>
      <c r="Q51" s="16"/>
      <c r="R51" s="99"/>
      <c r="S51" s="84"/>
      <c r="T51" s="106"/>
      <c r="U51" s="106"/>
      <c r="V51" s="125"/>
      <c r="W51" s="109"/>
    </row>
    <row r="52" spans="1:201" s="49" customFormat="1" ht="17.100000000000001" customHeight="1">
      <c r="A52" s="84"/>
      <c r="B52" s="89"/>
      <c r="C52" s="84"/>
      <c r="D52" s="84"/>
      <c r="E52" s="11"/>
      <c r="F52" s="9" t="s">
        <v>66</v>
      </c>
      <c r="G52" s="12"/>
      <c r="H52" s="12"/>
      <c r="I52" s="29"/>
      <c r="J52" s="12">
        <v>1</v>
      </c>
      <c r="K52" s="12">
        <v>1</v>
      </c>
      <c r="L52" s="12">
        <v>1</v>
      </c>
      <c r="M52" s="12"/>
      <c r="N52" s="12"/>
      <c r="O52" s="12"/>
      <c r="P52" s="9">
        <v>2</v>
      </c>
      <c r="Q52" s="9">
        <v>2</v>
      </c>
      <c r="R52" s="99"/>
      <c r="S52" s="84"/>
      <c r="T52" s="106"/>
      <c r="U52" s="106"/>
      <c r="V52" s="125"/>
      <c r="W52" s="109"/>
      <c r="X52" s="1"/>
      <c r="Y52" s="1"/>
      <c r="Z52" s="1"/>
      <c r="AA52" s="1"/>
      <c r="AB52" s="1"/>
      <c r="AC52" s="1"/>
      <c r="AD52" s="1"/>
      <c r="AE52" s="1"/>
      <c r="AF52" s="1"/>
      <c r="AG52" s="1"/>
      <c r="AH52" s="1"/>
      <c r="AI52" s="1"/>
      <c r="AJ52" s="1"/>
      <c r="AK52" s="1"/>
      <c r="AL52" s="1"/>
      <c r="AM52" s="1"/>
      <c r="AN52" s="1"/>
      <c r="AO52" s="1"/>
      <c r="AP52" s="1"/>
      <c r="AQ52" s="1"/>
      <c r="AR52" s="1"/>
      <c r="AS52" s="1"/>
      <c r="AT52" s="1"/>
      <c r="AU52" s="1"/>
      <c r="AV52" s="1"/>
      <c r="AW52" s="1"/>
      <c r="AX52" s="1"/>
      <c r="AY52" s="1"/>
      <c r="AZ52" s="1"/>
      <c r="BA52" s="1"/>
      <c r="BB52" s="1"/>
      <c r="BC52" s="1"/>
      <c r="BD52" s="1"/>
      <c r="BE52" s="1"/>
      <c r="BF52" s="1"/>
      <c r="BG52" s="1"/>
      <c r="BH52" s="1"/>
      <c r="BI52" s="1"/>
      <c r="BJ52" s="1"/>
      <c r="BK52" s="1"/>
      <c r="BL52" s="1"/>
      <c r="BM52" s="1"/>
      <c r="BN52" s="1"/>
      <c r="BO52" s="1"/>
      <c r="BP52" s="1"/>
      <c r="BQ52" s="1"/>
      <c r="BR52" s="1"/>
      <c r="BS52" s="1"/>
      <c r="BT52" s="1"/>
      <c r="BU52" s="1"/>
      <c r="BV52" s="1"/>
      <c r="BW52" s="1"/>
      <c r="BX52" s="1"/>
      <c r="BY52" s="1"/>
      <c r="BZ52" s="1"/>
      <c r="CA52" s="1"/>
      <c r="CB52" s="1"/>
      <c r="CC52" s="1"/>
      <c r="CD52" s="1"/>
      <c r="CE52" s="1"/>
      <c r="CF52" s="1"/>
      <c r="CG52" s="1"/>
      <c r="CH52" s="1"/>
      <c r="CI52" s="1"/>
      <c r="CJ52" s="1"/>
      <c r="CK52" s="1"/>
      <c r="CL52" s="1"/>
      <c r="CM52" s="1"/>
      <c r="CN52" s="1"/>
      <c r="CO52" s="1"/>
      <c r="CP52" s="1"/>
      <c r="CQ52" s="1"/>
      <c r="CR52" s="1"/>
      <c r="CS52" s="1"/>
      <c r="CT52" s="1"/>
      <c r="CU52" s="1"/>
      <c r="CV52" s="1"/>
      <c r="CW52" s="1"/>
      <c r="CX52" s="1"/>
      <c r="CY52" s="1"/>
      <c r="CZ52" s="1"/>
      <c r="DA52" s="1"/>
      <c r="DB52" s="1"/>
      <c r="DC52" s="1"/>
      <c r="DD52" s="1"/>
      <c r="DE52" s="1"/>
      <c r="DF52" s="1"/>
      <c r="DG52" s="1"/>
      <c r="DH52" s="1"/>
      <c r="DI52" s="1"/>
      <c r="DJ52" s="1"/>
      <c r="DK52" s="1"/>
      <c r="DL52" s="1"/>
      <c r="DM52" s="1"/>
      <c r="DN52" s="1"/>
      <c r="DO52" s="1"/>
      <c r="DP52" s="1"/>
      <c r="DQ52" s="1"/>
      <c r="DR52" s="1"/>
      <c r="DS52" s="1"/>
      <c r="DT52" s="1"/>
      <c r="DU52" s="1"/>
      <c r="DV52" s="1"/>
      <c r="DW52" s="1"/>
      <c r="DX52" s="1"/>
      <c r="DY52" s="1"/>
      <c r="DZ52" s="1"/>
      <c r="EA52" s="1"/>
      <c r="EB52" s="1"/>
      <c r="EC52" s="1"/>
      <c r="ED52" s="1"/>
      <c r="EE52" s="1"/>
      <c r="EF52" s="1"/>
      <c r="EG52" s="1"/>
      <c r="EH52" s="1"/>
      <c r="EI52" s="1"/>
      <c r="EJ52" s="1"/>
      <c r="EK52" s="1"/>
      <c r="EL52" s="1"/>
      <c r="EM52" s="1"/>
      <c r="EN52" s="1"/>
      <c r="EO52" s="1"/>
      <c r="EP52" s="1"/>
      <c r="EQ52" s="1"/>
      <c r="ER52" s="1"/>
      <c r="ES52" s="1"/>
      <c r="ET52" s="1"/>
      <c r="EU52" s="1"/>
      <c r="EV52" s="1"/>
      <c r="EW52" s="1"/>
      <c r="EX52" s="1"/>
      <c r="EY52" s="1"/>
      <c r="EZ52" s="1"/>
      <c r="FA52" s="1"/>
      <c r="FB52" s="1"/>
      <c r="FC52" s="1"/>
      <c r="FD52" s="1"/>
      <c r="FE52" s="1"/>
      <c r="FF52" s="1"/>
      <c r="FG52" s="1"/>
      <c r="FH52" s="1"/>
      <c r="FI52" s="1"/>
      <c r="FJ52" s="1"/>
      <c r="FK52" s="1"/>
      <c r="FL52" s="1"/>
      <c r="FM52" s="1"/>
      <c r="FN52" s="1"/>
      <c r="FO52" s="1"/>
      <c r="FP52" s="1"/>
      <c r="FQ52" s="1"/>
      <c r="FR52" s="1"/>
      <c r="FS52" s="1"/>
      <c r="FT52" s="1"/>
      <c r="FU52" s="1"/>
      <c r="FV52" s="1"/>
      <c r="FW52" s="1"/>
      <c r="FX52" s="1"/>
      <c r="FY52" s="1"/>
      <c r="FZ52" s="1"/>
      <c r="GA52" s="1"/>
      <c r="GB52" s="1"/>
      <c r="GC52" s="1"/>
      <c r="GD52" s="1"/>
      <c r="GE52" s="1"/>
      <c r="GF52" s="1"/>
      <c r="GG52" s="1"/>
      <c r="GH52" s="1"/>
      <c r="GI52" s="1"/>
      <c r="GJ52" s="1"/>
      <c r="GK52" s="1"/>
      <c r="GL52" s="1"/>
      <c r="GM52" s="1"/>
      <c r="GN52" s="1"/>
      <c r="GO52" s="1"/>
      <c r="GP52" s="1"/>
      <c r="GQ52" s="1"/>
      <c r="GR52" s="1"/>
      <c r="GS52" s="1"/>
    </row>
    <row r="53" spans="1:201" ht="17.100000000000001" customHeight="1">
      <c r="A53" s="85"/>
      <c r="B53" s="91"/>
      <c r="C53" s="86"/>
      <c r="D53" s="86"/>
      <c r="E53" s="11"/>
      <c r="F53" s="14" t="s">
        <v>54</v>
      </c>
      <c r="G53" s="14"/>
      <c r="H53" s="14"/>
      <c r="I53" s="28">
        <v>1</v>
      </c>
      <c r="J53" s="14"/>
      <c r="K53" s="14"/>
      <c r="L53" s="14"/>
      <c r="M53" s="14"/>
      <c r="N53" s="14"/>
      <c r="O53" s="14"/>
      <c r="P53" s="14"/>
      <c r="Q53" s="14"/>
      <c r="R53" s="100"/>
      <c r="S53" s="86"/>
      <c r="T53" s="107"/>
      <c r="U53" s="107"/>
      <c r="V53" s="126"/>
      <c r="W53" s="110"/>
    </row>
    <row r="54" spans="1:201" ht="17.100000000000001" customHeight="1">
      <c r="A54" s="83">
        <v>14</v>
      </c>
      <c r="B54" s="88" t="s">
        <v>70</v>
      </c>
      <c r="C54" s="95" t="s">
        <v>47</v>
      </c>
      <c r="D54" s="95" t="s">
        <v>69</v>
      </c>
      <c r="E54" s="95"/>
      <c r="F54" s="9" t="s">
        <v>66</v>
      </c>
      <c r="G54" s="9">
        <v>1</v>
      </c>
      <c r="H54" s="9">
        <v>1</v>
      </c>
      <c r="I54" s="9">
        <v>1</v>
      </c>
      <c r="J54" s="9"/>
      <c r="K54" s="9"/>
      <c r="L54" s="9"/>
      <c r="M54" s="12">
        <v>1</v>
      </c>
      <c r="N54" s="12">
        <v>1</v>
      </c>
      <c r="O54" s="12">
        <v>1</v>
      </c>
      <c r="P54" s="9"/>
      <c r="Q54" s="9"/>
      <c r="R54" s="99"/>
      <c r="S54" s="83"/>
      <c r="T54" s="106">
        <f>SUM(G54:Q58)+S54</f>
        <v>16</v>
      </c>
      <c r="U54" s="106">
        <v>19</v>
      </c>
      <c r="V54" s="134">
        <f>T54-U54</f>
        <v>-3</v>
      </c>
      <c r="W54" s="115" t="s">
        <v>50</v>
      </c>
    </row>
    <row r="55" spans="1:201" ht="17.100000000000001" customHeight="1">
      <c r="A55" s="84"/>
      <c r="B55" s="89"/>
      <c r="C55" s="96"/>
      <c r="D55" s="96"/>
      <c r="E55" s="96"/>
      <c r="F55" s="53" t="s">
        <v>111</v>
      </c>
      <c r="G55" s="11"/>
      <c r="H55" s="11"/>
      <c r="I55" s="11"/>
      <c r="J55" s="16"/>
      <c r="K55" s="16"/>
      <c r="L55" s="16"/>
      <c r="M55" s="12"/>
      <c r="N55" s="12"/>
      <c r="O55" s="12"/>
      <c r="Q55" s="59">
        <v>2</v>
      </c>
      <c r="R55" s="99"/>
      <c r="S55" s="84"/>
      <c r="T55" s="106"/>
      <c r="U55" s="106"/>
      <c r="V55" s="134"/>
      <c r="W55" s="109"/>
    </row>
    <row r="56" spans="1:201" ht="17.100000000000001" customHeight="1">
      <c r="A56" s="84"/>
      <c r="B56" s="92"/>
      <c r="C56" s="96"/>
      <c r="D56" s="87"/>
      <c r="E56" s="87"/>
      <c r="F56" s="64" t="s">
        <v>30</v>
      </c>
      <c r="G56" s="68">
        <v>1</v>
      </c>
      <c r="H56" s="68">
        <v>1</v>
      </c>
      <c r="I56" s="69">
        <v>1</v>
      </c>
      <c r="J56" s="12"/>
      <c r="K56" s="12"/>
      <c r="L56" s="12"/>
      <c r="M56" s="12"/>
      <c r="N56" s="12"/>
      <c r="O56" s="12"/>
      <c r="P56" s="12"/>
      <c r="Q56" s="12"/>
      <c r="R56" s="99"/>
      <c r="S56" s="84"/>
      <c r="T56" s="106"/>
      <c r="U56" s="106"/>
      <c r="V56" s="134"/>
      <c r="W56" s="109"/>
    </row>
    <row r="57" spans="1:201" ht="17.100000000000001" customHeight="1">
      <c r="A57" s="84"/>
      <c r="B57" s="92"/>
      <c r="C57" s="96"/>
      <c r="D57" s="87"/>
      <c r="E57" s="87"/>
      <c r="F57" s="9" t="s">
        <v>67</v>
      </c>
      <c r="G57" s="29"/>
      <c r="H57" s="29"/>
      <c r="I57" s="29"/>
      <c r="J57" s="12">
        <v>2</v>
      </c>
      <c r="K57" s="12"/>
      <c r="L57" s="12"/>
      <c r="M57" s="12"/>
      <c r="N57" s="12"/>
      <c r="O57" s="12"/>
      <c r="P57" s="12"/>
      <c r="Q57" s="12"/>
      <c r="R57" s="99"/>
      <c r="S57" s="84"/>
      <c r="T57" s="106"/>
      <c r="U57" s="106"/>
      <c r="V57" s="134"/>
      <c r="W57" s="109"/>
    </row>
    <row r="58" spans="1:201" ht="17.100000000000001" customHeight="1">
      <c r="A58" s="86"/>
      <c r="B58" s="92"/>
      <c r="C58" s="97"/>
      <c r="D58" s="87"/>
      <c r="E58" s="87"/>
      <c r="F58" s="14" t="s">
        <v>33</v>
      </c>
      <c r="G58" s="14"/>
      <c r="H58" s="14"/>
      <c r="I58" s="28"/>
      <c r="J58" s="28"/>
      <c r="K58" s="28"/>
      <c r="L58" s="28"/>
      <c r="M58" s="58">
        <v>1</v>
      </c>
      <c r="N58" s="58">
        <v>1</v>
      </c>
      <c r="O58" s="58">
        <v>1</v>
      </c>
      <c r="P58" s="28"/>
      <c r="Q58" s="28"/>
      <c r="R58" s="100"/>
      <c r="S58" s="86"/>
      <c r="T58" s="107"/>
      <c r="U58" s="107"/>
      <c r="V58" s="135"/>
      <c r="W58" s="109"/>
    </row>
    <row r="59" spans="1:201" ht="17.100000000000001" customHeight="1">
      <c r="A59" s="83">
        <v>15</v>
      </c>
      <c r="B59" s="88" t="s">
        <v>71</v>
      </c>
      <c r="C59" s="95" t="s">
        <v>41</v>
      </c>
      <c r="D59" s="95" t="s">
        <v>72</v>
      </c>
      <c r="E59" s="95"/>
      <c r="F59" s="9" t="s">
        <v>73</v>
      </c>
      <c r="G59" s="9">
        <v>1</v>
      </c>
      <c r="H59" s="9">
        <v>1</v>
      </c>
      <c r="I59" s="9">
        <v>1</v>
      </c>
      <c r="J59" s="9">
        <v>1</v>
      </c>
      <c r="K59" s="9">
        <v>1</v>
      </c>
      <c r="L59" s="9">
        <v>1</v>
      </c>
      <c r="M59" s="48">
        <v>1</v>
      </c>
      <c r="N59" s="48">
        <v>1</v>
      </c>
      <c r="O59" s="48">
        <v>1</v>
      </c>
      <c r="P59" s="9">
        <v>1</v>
      </c>
      <c r="Q59" s="9">
        <v>1</v>
      </c>
      <c r="R59" s="99"/>
      <c r="S59" s="83"/>
      <c r="T59" s="106">
        <f>SUM(G59:Q61)+S59</f>
        <v>19</v>
      </c>
      <c r="U59" s="106">
        <v>19</v>
      </c>
      <c r="V59" s="131">
        <f>T59-U59</f>
        <v>0</v>
      </c>
      <c r="W59" s="115"/>
    </row>
    <row r="60" spans="1:201" ht="17.100000000000001" customHeight="1">
      <c r="A60" s="85"/>
      <c r="B60" s="92"/>
      <c r="C60" s="84"/>
      <c r="D60" s="87"/>
      <c r="E60" s="87"/>
      <c r="F60" s="14" t="s">
        <v>54</v>
      </c>
      <c r="G60" s="12">
        <v>1</v>
      </c>
      <c r="H60" s="12">
        <v>1</v>
      </c>
      <c r="I60" s="29"/>
      <c r="J60" s="12">
        <v>1</v>
      </c>
      <c r="K60" s="12">
        <v>1</v>
      </c>
      <c r="L60" s="12">
        <v>1</v>
      </c>
      <c r="M60" s="12"/>
      <c r="N60" s="12"/>
      <c r="O60" s="12"/>
      <c r="P60" s="12"/>
      <c r="Q60" s="12"/>
      <c r="R60" s="99"/>
      <c r="S60" s="84"/>
      <c r="T60" s="106"/>
      <c r="U60" s="106"/>
      <c r="V60" s="131"/>
      <c r="W60" s="109"/>
    </row>
    <row r="61" spans="1:201" ht="17.100000000000001" customHeight="1">
      <c r="A61" s="83">
        <v>16</v>
      </c>
      <c r="B61" s="92"/>
      <c r="C61" s="86"/>
      <c r="D61" s="87"/>
      <c r="E61" s="87"/>
      <c r="F61" s="14" t="s">
        <v>39</v>
      </c>
      <c r="G61" s="14"/>
      <c r="H61" s="14"/>
      <c r="I61" s="28"/>
      <c r="J61" s="28"/>
      <c r="K61" s="28"/>
      <c r="L61" s="28"/>
      <c r="M61" s="28">
        <v>1</v>
      </c>
      <c r="N61" s="28">
        <v>1</v>
      </c>
      <c r="O61" s="28">
        <v>1</v>
      </c>
      <c r="P61" s="28"/>
      <c r="Q61" s="28"/>
      <c r="R61" s="100"/>
      <c r="S61" s="86"/>
      <c r="T61" s="107"/>
      <c r="U61" s="107"/>
      <c r="V61" s="132"/>
      <c r="W61" s="109"/>
    </row>
    <row r="62" spans="1:201" s="49" customFormat="1" ht="17.100000000000001" customHeight="1">
      <c r="A62" s="84"/>
      <c r="B62" s="88" t="s">
        <v>75</v>
      </c>
      <c r="C62" s="95" t="s">
        <v>60</v>
      </c>
      <c r="D62" s="95" t="s">
        <v>54</v>
      </c>
      <c r="E62" s="95"/>
      <c r="F62" s="9" t="s">
        <v>74</v>
      </c>
      <c r="G62" s="9"/>
      <c r="H62" s="9"/>
      <c r="I62" s="30"/>
      <c r="J62" s="30"/>
      <c r="K62" s="9"/>
      <c r="L62" s="9"/>
      <c r="M62" s="9">
        <v>1</v>
      </c>
      <c r="N62" s="9">
        <v>1</v>
      </c>
      <c r="O62" s="9">
        <v>1</v>
      </c>
      <c r="P62" s="9">
        <v>2</v>
      </c>
      <c r="Q62" s="9">
        <v>2</v>
      </c>
      <c r="R62" s="98" t="s">
        <v>12</v>
      </c>
      <c r="S62" s="83">
        <v>4</v>
      </c>
      <c r="T62" s="105">
        <f>SUM(G62:Q64)+S62</f>
        <v>18</v>
      </c>
      <c r="U62" s="105">
        <v>19</v>
      </c>
      <c r="V62" s="127">
        <f>T62-U62</f>
        <v>-1</v>
      </c>
      <c r="W62" s="136" t="s">
        <v>50</v>
      </c>
      <c r="X62" s="1"/>
      <c r="Y62" s="1"/>
      <c r="Z62" s="1"/>
      <c r="AA62" s="1"/>
      <c r="AB62" s="1"/>
      <c r="AC62" s="1"/>
      <c r="AD62" s="1"/>
      <c r="AE62" s="1"/>
      <c r="AF62" s="1"/>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S62" s="1"/>
      <c r="BT62" s="1"/>
      <c r="BU62" s="1"/>
      <c r="BV62" s="1"/>
      <c r="BW62" s="1"/>
      <c r="BX62" s="1"/>
      <c r="BY62" s="1"/>
      <c r="BZ62" s="1"/>
      <c r="CA62" s="1"/>
      <c r="CB62" s="1"/>
      <c r="CC62" s="1"/>
      <c r="CD62" s="1"/>
      <c r="CE62" s="1"/>
      <c r="CF62" s="1"/>
      <c r="CG62" s="1"/>
      <c r="CH62" s="1"/>
      <c r="CI62" s="1"/>
      <c r="CJ62" s="1"/>
      <c r="CK62" s="1"/>
      <c r="CL62" s="1"/>
      <c r="CM62" s="1"/>
      <c r="CN62" s="1"/>
      <c r="CO62" s="1"/>
      <c r="CP62" s="1"/>
      <c r="CQ62" s="1"/>
      <c r="CR62" s="1"/>
      <c r="CS62" s="1"/>
      <c r="CT62" s="1"/>
      <c r="CU62" s="1"/>
      <c r="CV62" s="1"/>
      <c r="CW62" s="1"/>
      <c r="CX62" s="1"/>
      <c r="CY62" s="1"/>
      <c r="CZ62" s="1"/>
      <c r="DA62" s="1"/>
      <c r="DB62" s="1"/>
      <c r="DC62" s="1"/>
      <c r="DD62" s="1"/>
      <c r="DE62" s="1"/>
      <c r="DF62" s="1"/>
      <c r="DG62" s="1"/>
      <c r="DH62" s="1"/>
      <c r="DI62" s="1"/>
      <c r="DJ62" s="1"/>
      <c r="DK62" s="1"/>
      <c r="DL62" s="1"/>
      <c r="DM62" s="1"/>
      <c r="DN62" s="1"/>
      <c r="DO62" s="1"/>
      <c r="DP62" s="1"/>
      <c r="DQ62" s="1"/>
      <c r="DR62" s="1"/>
      <c r="DS62" s="1"/>
      <c r="DT62" s="1"/>
      <c r="DU62" s="1"/>
      <c r="DV62" s="1"/>
      <c r="DW62" s="1"/>
      <c r="DX62" s="1"/>
      <c r="DY62" s="1"/>
      <c r="DZ62" s="1"/>
      <c r="EA62" s="1"/>
      <c r="EB62" s="1"/>
      <c r="EC62" s="1"/>
      <c r="ED62" s="1"/>
      <c r="EE62" s="1"/>
      <c r="EF62" s="1"/>
      <c r="EG62" s="1"/>
      <c r="EH62" s="1"/>
      <c r="EI62" s="1"/>
      <c r="EJ62" s="1"/>
      <c r="EK62" s="1"/>
      <c r="EL62" s="1"/>
      <c r="EM62" s="1"/>
      <c r="EN62" s="1"/>
      <c r="EO62" s="1"/>
      <c r="EP62" s="1"/>
      <c r="EQ62" s="1"/>
      <c r="ER62" s="1"/>
      <c r="ES62" s="1"/>
      <c r="ET62" s="1"/>
      <c r="EU62" s="1"/>
      <c r="EV62" s="1"/>
      <c r="EW62" s="1"/>
      <c r="EX62" s="1"/>
      <c r="EY62" s="1"/>
      <c r="EZ62" s="1"/>
      <c r="FA62" s="1"/>
      <c r="FB62" s="1"/>
      <c r="FC62" s="1"/>
      <c r="FD62" s="1"/>
      <c r="FE62" s="1"/>
      <c r="FF62" s="1"/>
      <c r="FG62" s="1"/>
      <c r="FH62" s="1"/>
      <c r="FI62" s="1"/>
      <c r="FJ62" s="1"/>
      <c r="FK62" s="1"/>
      <c r="FL62" s="1"/>
      <c r="FM62" s="1"/>
      <c r="FN62" s="1"/>
      <c r="FO62" s="1"/>
      <c r="FP62" s="1"/>
      <c r="FQ62" s="1"/>
      <c r="FR62" s="1"/>
      <c r="FS62" s="1"/>
      <c r="FT62" s="1"/>
      <c r="FU62" s="1"/>
      <c r="FV62" s="1"/>
      <c r="FW62" s="1"/>
      <c r="FX62" s="1"/>
      <c r="FY62" s="1"/>
      <c r="FZ62" s="1"/>
      <c r="GA62" s="1"/>
      <c r="GB62" s="1"/>
      <c r="GC62" s="1"/>
      <c r="GD62" s="1"/>
      <c r="GE62" s="1"/>
      <c r="GF62" s="1"/>
      <c r="GG62" s="1"/>
      <c r="GH62" s="1"/>
      <c r="GI62" s="1"/>
      <c r="GJ62" s="1"/>
      <c r="GK62" s="1"/>
      <c r="GL62" s="1"/>
      <c r="GM62" s="1"/>
      <c r="GN62" s="1"/>
      <c r="GO62" s="1"/>
      <c r="GP62" s="1"/>
      <c r="GQ62" s="1"/>
      <c r="GR62" s="1"/>
      <c r="GS62" s="1"/>
    </row>
    <row r="63" spans="1:201" ht="17.100000000000001" customHeight="1">
      <c r="A63" s="85"/>
      <c r="B63" s="92"/>
      <c r="C63" s="84"/>
      <c r="D63" s="87"/>
      <c r="E63" s="87"/>
      <c r="F63" s="12" t="s">
        <v>32</v>
      </c>
      <c r="G63" s="12"/>
      <c r="H63" s="12"/>
      <c r="I63" s="29"/>
      <c r="J63" s="12">
        <v>3</v>
      </c>
      <c r="K63" s="12"/>
      <c r="L63" s="12"/>
      <c r="M63" s="12"/>
      <c r="N63" s="12"/>
      <c r="O63" s="12"/>
      <c r="P63" s="12"/>
      <c r="Q63" s="12"/>
      <c r="R63" s="99"/>
      <c r="S63" s="84"/>
      <c r="T63" s="106"/>
      <c r="U63" s="106"/>
      <c r="V63" s="128"/>
      <c r="W63" s="136"/>
    </row>
    <row r="64" spans="1:201" ht="17.100000000000001" customHeight="1">
      <c r="A64" s="83">
        <v>17</v>
      </c>
      <c r="B64" s="90"/>
      <c r="C64" s="86"/>
      <c r="D64" s="85"/>
      <c r="E64" s="85"/>
      <c r="F64" s="63" t="s">
        <v>30</v>
      </c>
      <c r="G64" s="14"/>
      <c r="H64" s="14"/>
      <c r="I64" s="28"/>
      <c r="K64" s="67">
        <v>2</v>
      </c>
      <c r="L64" s="67">
        <v>2</v>
      </c>
      <c r="M64" s="29"/>
      <c r="O64" s="14"/>
      <c r="P64" s="14"/>
      <c r="Q64" s="14"/>
      <c r="R64" s="100"/>
      <c r="S64" s="86"/>
      <c r="T64" s="107"/>
      <c r="U64" s="107"/>
      <c r="V64" s="129"/>
      <c r="W64" s="136"/>
    </row>
    <row r="65" spans="1:201" ht="17.100000000000001" customHeight="1">
      <c r="A65" s="84"/>
      <c r="B65" s="88" t="s">
        <v>76</v>
      </c>
      <c r="C65" s="95" t="s">
        <v>60</v>
      </c>
      <c r="D65" s="95" t="s">
        <v>77</v>
      </c>
      <c r="E65" s="95"/>
      <c r="F65" s="64" t="s">
        <v>38</v>
      </c>
      <c r="G65" s="68">
        <v>2</v>
      </c>
      <c r="H65" s="68">
        <v>2</v>
      </c>
      <c r="I65" s="69">
        <v>2</v>
      </c>
      <c r="J65" s="30"/>
      <c r="K65" s="30"/>
      <c r="L65" s="30"/>
      <c r="M65" s="30"/>
      <c r="N65" s="9"/>
      <c r="O65" s="9"/>
      <c r="P65" s="9"/>
      <c r="Q65" s="9"/>
      <c r="R65" s="98" t="s">
        <v>11</v>
      </c>
      <c r="S65" s="83">
        <v>4</v>
      </c>
      <c r="T65" s="105">
        <f>SUM(G65:Q68)+S65</f>
        <v>19</v>
      </c>
      <c r="U65" s="105">
        <v>19</v>
      </c>
      <c r="V65" s="130">
        <f>T65-U65</f>
        <v>0</v>
      </c>
      <c r="W65" s="136"/>
    </row>
    <row r="66" spans="1:201" s="49" customFormat="1" ht="17.100000000000001" customHeight="1">
      <c r="A66" s="84"/>
      <c r="B66" s="92"/>
      <c r="C66" s="84"/>
      <c r="D66" s="87"/>
      <c r="E66" s="87"/>
      <c r="F66" s="64" t="s">
        <v>30</v>
      </c>
      <c r="G66" s="71"/>
      <c r="H66" s="71"/>
      <c r="I66" s="71"/>
      <c r="J66" s="67">
        <v>2</v>
      </c>
      <c r="K66" s="29"/>
      <c r="L66" s="66"/>
      <c r="M66" s="68"/>
      <c r="N66" s="67"/>
      <c r="O66" s="70"/>
      <c r="P66" s="70">
        <v>2</v>
      </c>
      <c r="Q66" s="70">
        <v>2</v>
      </c>
      <c r="R66" s="99"/>
      <c r="S66" s="84"/>
      <c r="T66" s="106"/>
      <c r="U66" s="106"/>
      <c r="V66" s="131"/>
      <c r="W66" s="136"/>
      <c r="X66" s="1"/>
      <c r="Y66" s="1"/>
      <c r="Z66" s="1"/>
      <c r="AA66" s="1"/>
      <c r="AB66" s="1"/>
      <c r="AC66" s="1"/>
      <c r="AD66" s="1"/>
      <c r="AE66" s="1"/>
      <c r="AF66" s="1"/>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1"/>
      <c r="BJ66" s="1"/>
      <c r="BK66" s="1"/>
      <c r="BL66" s="1"/>
      <c r="BM66" s="1"/>
      <c r="BN66" s="1"/>
      <c r="BO66" s="1"/>
      <c r="BP66" s="1"/>
      <c r="BQ66" s="1"/>
      <c r="BR66" s="1"/>
      <c r="BS66" s="1"/>
      <c r="BT66" s="1"/>
      <c r="BU66" s="1"/>
      <c r="BV66" s="1"/>
      <c r="BW66" s="1"/>
      <c r="BX66" s="1"/>
      <c r="BY66" s="1"/>
      <c r="BZ66" s="1"/>
      <c r="CA66" s="1"/>
      <c r="CB66" s="1"/>
      <c r="CC66" s="1"/>
      <c r="CD66" s="1"/>
      <c r="CE66" s="1"/>
      <c r="CF66" s="1"/>
      <c r="CG66" s="1"/>
      <c r="CH66" s="1"/>
      <c r="CI66" s="1"/>
      <c r="CJ66" s="1"/>
      <c r="CK66" s="1"/>
      <c r="CL66" s="1"/>
      <c r="CM66" s="1"/>
      <c r="CN66" s="1"/>
      <c r="CO66" s="1"/>
      <c r="CP66" s="1"/>
      <c r="CQ66" s="1"/>
      <c r="CR66" s="1"/>
      <c r="CS66" s="1"/>
      <c r="CT66" s="1"/>
      <c r="CU66" s="1"/>
      <c r="CV66" s="1"/>
      <c r="CW66" s="1"/>
      <c r="CX66" s="1"/>
      <c r="CY66" s="1"/>
      <c r="CZ66" s="1"/>
      <c r="DA66" s="1"/>
      <c r="DB66" s="1"/>
      <c r="DC66" s="1"/>
      <c r="DD66" s="1"/>
      <c r="DE66" s="1"/>
      <c r="DF66" s="1"/>
      <c r="DG66" s="1"/>
      <c r="DH66" s="1"/>
      <c r="DI66" s="1"/>
      <c r="DJ66" s="1"/>
      <c r="DK66" s="1"/>
      <c r="DL66" s="1"/>
      <c r="DM66" s="1"/>
      <c r="DN66" s="1"/>
      <c r="DO66" s="1"/>
      <c r="DP66" s="1"/>
      <c r="DQ66" s="1"/>
      <c r="DR66" s="1"/>
      <c r="DS66" s="1"/>
      <c r="DT66" s="1"/>
      <c r="DU66" s="1"/>
      <c r="DV66" s="1"/>
      <c r="DW66" s="1"/>
      <c r="DX66" s="1"/>
      <c r="DY66" s="1"/>
      <c r="DZ66" s="1"/>
      <c r="EA66" s="1"/>
      <c r="EB66" s="1"/>
      <c r="EC66" s="1"/>
      <c r="ED66" s="1"/>
      <c r="EE66" s="1"/>
      <c r="EF66" s="1"/>
      <c r="EG66" s="1"/>
      <c r="EH66" s="1"/>
      <c r="EI66" s="1"/>
      <c r="EJ66" s="1"/>
      <c r="EK66" s="1"/>
      <c r="EL66" s="1"/>
      <c r="EM66" s="1"/>
      <c r="EN66" s="1"/>
      <c r="EO66" s="1"/>
      <c r="EP66" s="1"/>
      <c r="EQ66" s="1"/>
      <c r="ER66" s="1"/>
      <c r="ES66" s="1"/>
      <c r="ET66" s="1"/>
      <c r="EU66" s="1"/>
      <c r="EV66" s="1"/>
      <c r="EW66" s="1"/>
      <c r="EX66" s="1"/>
      <c r="EY66" s="1"/>
      <c r="EZ66" s="1"/>
      <c r="FA66" s="1"/>
      <c r="FB66" s="1"/>
      <c r="FC66" s="1"/>
      <c r="FD66" s="1"/>
      <c r="FE66" s="1"/>
      <c r="FF66" s="1"/>
      <c r="FG66" s="1"/>
      <c r="FH66" s="1"/>
      <c r="FI66" s="1"/>
      <c r="FJ66" s="1"/>
      <c r="FK66" s="1"/>
      <c r="FL66" s="1"/>
      <c r="FM66" s="1"/>
      <c r="FN66" s="1"/>
      <c r="FO66" s="1"/>
      <c r="FP66" s="1"/>
      <c r="FQ66" s="1"/>
      <c r="FR66" s="1"/>
      <c r="FS66" s="1"/>
      <c r="FT66" s="1"/>
      <c r="FU66" s="1"/>
      <c r="FV66" s="1"/>
      <c r="FW66" s="1"/>
      <c r="FX66" s="1"/>
      <c r="FY66" s="1"/>
      <c r="FZ66" s="1"/>
      <c r="GA66" s="1"/>
      <c r="GB66" s="1"/>
      <c r="GC66" s="1"/>
      <c r="GD66" s="1"/>
      <c r="GE66" s="1"/>
      <c r="GF66" s="1"/>
      <c r="GG66" s="1"/>
      <c r="GH66" s="1"/>
      <c r="GI66" s="1"/>
      <c r="GJ66" s="1"/>
      <c r="GK66" s="1"/>
      <c r="GL66" s="1"/>
      <c r="GM66" s="1"/>
      <c r="GN66" s="1"/>
      <c r="GO66" s="1"/>
      <c r="GP66" s="1"/>
      <c r="GQ66" s="1"/>
      <c r="GR66" s="1"/>
      <c r="GS66" s="1"/>
    </row>
    <row r="67" spans="1:201" ht="17.100000000000001" customHeight="1">
      <c r="A67" s="86"/>
      <c r="B67" s="92"/>
      <c r="C67" s="84"/>
      <c r="D67" s="87"/>
      <c r="E67" s="87"/>
      <c r="F67" s="12" t="s">
        <v>32</v>
      </c>
      <c r="G67" s="29"/>
      <c r="H67" s="29"/>
      <c r="I67" s="29">
        <v>3</v>
      </c>
      <c r="J67" s="29"/>
      <c r="K67" s="29"/>
      <c r="L67" s="29"/>
      <c r="M67" s="29"/>
      <c r="N67" s="12"/>
      <c r="O67" s="12"/>
      <c r="P67" s="12"/>
      <c r="Q67" s="12"/>
      <c r="R67" s="99"/>
      <c r="S67" s="84"/>
      <c r="T67" s="106"/>
      <c r="U67" s="106"/>
      <c r="V67" s="131"/>
      <c r="W67" s="136"/>
    </row>
    <row r="68" spans="1:201" ht="17.100000000000001" customHeight="1">
      <c r="A68" s="83">
        <v>18</v>
      </c>
      <c r="B68" s="92"/>
      <c r="C68" s="86"/>
      <c r="D68" s="85"/>
      <c r="E68" s="85"/>
      <c r="F68" s="14" t="s">
        <v>33</v>
      </c>
      <c r="G68" s="14"/>
      <c r="H68" s="14"/>
      <c r="I68" s="28"/>
      <c r="J68" s="28"/>
      <c r="K68" s="28"/>
      <c r="L68" s="28"/>
      <c r="M68" s="28"/>
      <c r="N68" s="28"/>
      <c r="O68" s="28"/>
      <c r="P68" s="28"/>
      <c r="Q68" s="28"/>
      <c r="R68" s="100"/>
      <c r="S68" s="86"/>
      <c r="T68" s="107"/>
      <c r="U68" s="107"/>
      <c r="V68" s="132"/>
      <c r="W68" s="136"/>
    </row>
    <row r="69" spans="1:201" ht="17.100000000000001" customHeight="1">
      <c r="A69" s="87"/>
      <c r="B69" s="88" t="s">
        <v>78</v>
      </c>
      <c r="C69" s="95" t="s">
        <v>60</v>
      </c>
      <c r="D69" s="83" t="s">
        <v>79</v>
      </c>
      <c r="E69" s="95"/>
      <c r="F69" s="9" t="s">
        <v>80</v>
      </c>
      <c r="G69" s="30"/>
      <c r="H69" s="30"/>
      <c r="I69" s="9"/>
      <c r="J69" s="30"/>
      <c r="K69" s="9"/>
      <c r="L69" s="30">
        <v>3</v>
      </c>
      <c r="M69" s="30">
        <v>3</v>
      </c>
      <c r="N69" s="9">
        <v>3</v>
      </c>
      <c r="O69" s="9">
        <v>3</v>
      </c>
      <c r="P69" s="9">
        <v>3</v>
      </c>
      <c r="Q69" s="9">
        <v>3</v>
      </c>
      <c r="R69" s="98"/>
      <c r="S69" s="83"/>
      <c r="T69" s="105">
        <f>SUM(G69:Q71)+S69</f>
        <v>19</v>
      </c>
      <c r="U69" s="105">
        <v>19</v>
      </c>
      <c r="V69" s="130">
        <f>T69-U69</f>
        <v>0</v>
      </c>
      <c r="W69" s="136"/>
    </row>
    <row r="70" spans="1:201" ht="17.100000000000001" customHeight="1">
      <c r="A70" s="85"/>
      <c r="B70" s="89"/>
      <c r="C70" s="84"/>
      <c r="D70" s="84"/>
      <c r="E70" s="96"/>
      <c r="F70" s="14" t="s">
        <v>33</v>
      </c>
      <c r="G70" s="29"/>
      <c r="H70" s="29"/>
      <c r="I70" s="12"/>
      <c r="J70" s="12"/>
      <c r="K70" s="12"/>
      <c r="L70" s="12"/>
      <c r="M70" s="12"/>
      <c r="N70" s="12"/>
      <c r="O70" s="12"/>
      <c r="P70" s="12"/>
      <c r="Q70" s="12"/>
      <c r="R70" s="99"/>
      <c r="S70" s="84"/>
      <c r="T70" s="106"/>
      <c r="U70" s="106"/>
      <c r="V70" s="131"/>
      <c r="W70" s="136"/>
    </row>
    <row r="71" spans="1:201" ht="17.100000000000001" customHeight="1">
      <c r="A71" s="83">
        <v>19</v>
      </c>
      <c r="B71" s="91"/>
      <c r="C71" s="86"/>
      <c r="D71" s="86"/>
      <c r="E71" s="97"/>
      <c r="F71" s="14" t="s">
        <v>39</v>
      </c>
      <c r="G71" s="28"/>
      <c r="H71" s="28"/>
      <c r="I71" s="28"/>
      <c r="J71" s="28"/>
      <c r="K71" s="28">
        <v>1</v>
      </c>
      <c r="L71" s="28"/>
      <c r="M71" s="14"/>
      <c r="N71" s="14"/>
      <c r="O71" s="14"/>
      <c r="P71" s="14"/>
      <c r="Q71" s="14"/>
      <c r="R71" s="100"/>
      <c r="S71" s="86"/>
      <c r="T71" s="107"/>
      <c r="U71" s="107"/>
      <c r="V71" s="132"/>
      <c r="W71" s="136"/>
    </row>
    <row r="72" spans="1:201" ht="17.100000000000001" customHeight="1">
      <c r="A72" s="84"/>
      <c r="B72" s="88" t="s">
        <v>81</v>
      </c>
      <c r="C72" s="95" t="s">
        <v>60</v>
      </c>
      <c r="D72" s="83" t="s">
        <v>79</v>
      </c>
      <c r="E72" s="83"/>
      <c r="F72" s="9" t="s">
        <v>80</v>
      </c>
      <c r="G72" s="9">
        <v>3</v>
      </c>
      <c r="H72" s="9">
        <v>3</v>
      </c>
      <c r="I72" s="30">
        <v>3</v>
      </c>
      <c r="J72" s="30">
        <v>3</v>
      </c>
      <c r="K72" s="30">
        <v>3</v>
      </c>
      <c r="L72" s="30"/>
      <c r="M72" s="30"/>
      <c r="N72" s="30"/>
      <c r="O72" s="30"/>
      <c r="P72" s="30"/>
      <c r="Q72" s="30"/>
      <c r="R72" s="98"/>
      <c r="S72" s="83"/>
      <c r="T72" s="105">
        <f>SUM(G72:Q74)+S72</f>
        <v>17</v>
      </c>
      <c r="U72" s="105">
        <v>17</v>
      </c>
      <c r="V72" s="130">
        <f>T72-U72</f>
        <v>0</v>
      </c>
      <c r="W72" s="146" t="s">
        <v>57</v>
      </c>
    </row>
    <row r="73" spans="1:201" ht="17.100000000000001" customHeight="1">
      <c r="A73" s="85"/>
      <c r="B73" s="89"/>
      <c r="C73" s="84"/>
      <c r="D73" s="84"/>
      <c r="E73" s="84"/>
      <c r="F73" s="12" t="s">
        <v>32</v>
      </c>
      <c r="G73" s="12"/>
      <c r="H73" s="12"/>
      <c r="I73" s="29"/>
      <c r="J73" s="29"/>
      <c r="K73" s="29"/>
      <c r="L73" s="29"/>
      <c r="M73" s="29"/>
      <c r="N73" s="29"/>
      <c r="O73" s="29"/>
      <c r="P73" s="29"/>
      <c r="Q73" s="29"/>
      <c r="R73" s="99"/>
      <c r="S73" s="84"/>
      <c r="T73" s="106"/>
      <c r="U73" s="106"/>
      <c r="V73" s="131"/>
      <c r="W73" s="146"/>
    </row>
    <row r="74" spans="1:201" ht="17.100000000000001" customHeight="1">
      <c r="A74" s="83">
        <v>20</v>
      </c>
      <c r="B74" s="91"/>
      <c r="C74" s="86"/>
      <c r="D74" s="86"/>
      <c r="E74" s="86"/>
      <c r="F74" s="14" t="s">
        <v>39</v>
      </c>
      <c r="G74" s="14"/>
      <c r="H74" s="14"/>
      <c r="I74" s="28"/>
      <c r="J74" s="28">
        <v>1</v>
      </c>
      <c r="K74" s="28"/>
      <c r="L74" s="28">
        <v>1</v>
      </c>
      <c r="M74" s="28"/>
      <c r="N74" s="28"/>
      <c r="O74" s="28"/>
      <c r="P74" s="28"/>
      <c r="Q74" s="28"/>
      <c r="R74" s="100"/>
      <c r="S74" s="86"/>
      <c r="T74" s="107"/>
      <c r="U74" s="107"/>
      <c r="V74" s="132"/>
      <c r="W74" s="146"/>
    </row>
    <row r="75" spans="1:201" ht="17.100000000000001" customHeight="1">
      <c r="A75" s="84"/>
      <c r="B75" s="88" t="s">
        <v>82</v>
      </c>
      <c r="C75" s="95" t="s">
        <v>83</v>
      </c>
      <c r="D75" s="95" t="s">
        <v>84</v>
      </c>
      <c r="E75" s="95"/>
      <c r="F75" s="30" t="s">
        <v>84</v>
      </c>
      <c r="G75" s="9"/>
      <c r="H75" s="9"/>
      <c r="I75" s="9"/>
      <c r="J75" s="9">
        <v>2</v>
      </c>
      <c r="K75" s="9">
        <v>2</v>
      </c>
      <c r="L75" s="9">
        <v>2</v>
      </c>
      <c r="M75" s="9"/>
      <c r="N75" s="9"/>
      <c r="O75" s="9"/>
      <c r="P75" s="9">
        <v>2</v>
      </c>
      <c r="Q75" s="9">
        <v>2</v>
      </c>
      <c r="R75" s="98" t="s">
        <v>15</v>
      </c>
      <c r="S75" s="83">
        <v>4</v>
      </c>
      <c r="T75" s="105">
        <f>SUM(G75:Q78)+S75</f>
        <v>19</v>
      </c>
      <c r="U75" s="105">
        <v>19</v>
      </c>
      <c r="V75" s="111">
        <f>T75-U75</f>
        <v>0</v>
      </c>
      <c r="W75" s="115"/>
    </row>
    <row r="76" spans="1:201" ht="19.899999999999999" customHeight="1">
      <c r="A76" s="84"/>
      <c r="B76" s="89"/>
      <c r="C76" s="96"/>
      <c r="D76" s="96"/>
      <c r="E76" s="96"/>
      <c r="F76" s="30" t="s">
        <v>85</v>
      </c>
      <c r="G76" s="12">
        <v>1</v>
      </c>
      <c r="H76" s="12">
        <v>1</v>
      </c>
      <c r="I76" s="12"/>
      <c r="J76" s="12"/>
      <c r="K76" s="12"/>
      <c r="L76" s="12"/>
      <c r="M76" s="12"/>
      <c r="N76" s="12"/>
      <c r="O76" s="12"/>
      <c r="P76" s="12"/>
      <c r="Q76" s="12"/>
      <c r="R76" s="99"/>
      <c r="S76" s="84"/>
      <c r="T76" s="106"/>
      <c r="U76" s="106"/>
      <c r="V76" s="112"/>
      <c r="W76" s="109"/>
    </row>
    <row r="77" spans="1:201" ht="17.100000000000001" customHeight="1">
      <c r="A77" s="84"/>
      <c r="B77" s="89"/>
      <c r="C77" s="96"/>
      <c r="D77" s="96"/>
      <c r="E77" s="96"/>
      <c r="F77" s="12" t="s">
        <v>32</v>
      </c>
      <c r="G77" s="47"/>
      <c r="H77" s="47"/>
      <c r="I77" s="47"/>
      <c r="J77" s="47"/>
      <c r="K77" s="47"/>
      <c r="L77" s="47"/>
      <c r="M77" s="47">
        <v>3</v>
      </c>
      <c r="N77" s="47"/>
      <c r="O77" s="47"/>
      <c r="P77" s="47"/>
      <c r="Q77" s="47"/>
      <c r="R77" s="99"/>
      <c r="S77" s="84"/>
      <c r="T77" s="106"/>
      <c r="U77" s="106"/>
      <c r="V77" s="112"/>
      <c r="W77" s="109"/>
    </row>
    <row r="78" spans="1:201" ht="17.100000000000001" customHeight="1">
      <c r="A78" s="86"/>
      <c r="B78" s="91"/>
      <c r="C78" s="97"/>
      <c r="D78" s="97"/>
      <c r="E78" s="97"/>
      <c r="F78" s="14" t="s">
        <v>33</v>
      </c>
      <c r="G78" s="14"/>
      <c r="H78" s="14"/>
      <c r="I78" s="14"/>
      <c r="J78" s="14"/>
      <c r="K78" s="14"/>
      <c r="L78" s="14"/>
      <c r="M78" s="14"/>
      <c r="N78" s="14"/>
      <c r="O78" s="14"/>
      <c r="P78" s="14"/>
      <c r="Q78" s="14"/>
      <c r="R78" s="100"/>
      <c r="S78" s="86"/>
      <c r="T78" s="107"/>
      <c r="U78" s="107"/>
      <c r="V78" s="113"/>
      <c r="W78" s="110"/>
    </row>
    <row r="79" spans="1:201" ht="17.100000000000001" customHeight="1">
      <c r="A79" s="83">
        <v>21</v>
      </c>
      <c r="B79" s="88" t="s">
        <v>86</v>
      </c>
      <c r="C79" s="95" t="s">
        <v>60</v>
      </c>
      <c r="D79" s="95" t="s">
        <v>84</v>
      </c>
      <c r="E79" s="83"/>
      <c r="F79" s="30" t="s">
        <v>84</v>
      </c>
      <c r="G79" s="9">
        <v>2</v>
      </c>
      <c r="H79" s="9">
        <v>2</v>
      </c>
      <c r="I79" s="9">
        <v>2</v>
      </c>
      <c r="J79" s="9"/>
      <c r="K79" s="9"/>
      <c r="L79" s="9"/>
      <c r="M79" s="9">
        <v>2</v>
      </c>
      <c r="N79" s="9">
        <v>2</v>
      </c>
      <c r="O79" s="9">
        <v>2</v>
      </c>
      <c r="P79" s="9"/>
      <c r="Q79" s="9"/>
      <c r="R79" s="101" t="s">
        <v>17</v>
      </c>
      <c r="S79" s="83">
        <v>4</v>
      </c>
      <c r="T79" s="105">
        <f>SUM(G79:Q82)+S79</f>
        <v>19</v>
      </c>
      <c r="U79" s="105">
        <v>19</v>
      </c>
      <c r="V79" s="111">
        <f>T79-U79</f>
        <v>0</v>
      </c>
      <c r="W79" s="147"/>
    </row>
    <row r="80" spans="1:201" ht="17.100000000000001" customHeight="1">
      <c r="A80" s="84"/>
      <c r="B80" s="89"/>
      <c r="C80" s="96"/>
      <c r="D80" s="96"/>
      <c r="E80" s="84"/>
      <c r="F80" s="30" t="s">
        <v>85</v>
      </c>
      <c r="G80" s="16"/>
      <c r="H80" s="16"/>
      <c r="I80" s="16"/>
      <c r="J80" s="16"/>
      <c r="K80" s="16"/>
      <c r="L80" s="16"/>
      <c r="M80" s="16"/>
      <c r="N80" s="16"/>
      <c r="O80" s="16"/>
      <c r="P80" s="16"/>
      <c r="Q80" s="16"/>
      <c r="R80" s="99"/>
      <c r="S80" s="84"/>
      <c r="T80" s="106"/>
      <c r="U80" s="106"/>
      <c r="V80" s="112"/>
      <c r="W80" s="148"/>
    </row>
    <row r="81" spans="1:23" ht="17.100000000000001" customHeight="1">
      <c r="A81" s="87"/>
      <c r="B81" s="89"/>
      <c r="C81" s="84"/>
      <c r="D81" s="96"/>
      <c r="E81" s="84"/>
      <c r="F81" s="12" t="s">
        <v>32</v>
      </c>
      <c r="G81" s="12"/>
      <c r="H81" s="12"/>
      <c r="I81" s="12"/>
      <c r="J81" s="12"/>
      <c r="K81" s="12"/>
      <c r="L81" s="12"/>
      <c r="M81" s="12"/>
      <c r="N81" s="12"/>
      <c r="O81" s="12">
        <v>3</v>
      </c>
      <c r="P81" s="12"/>
      <c r="Q81" s="12"/>
      <c r="R81" s="99"/>
      <c r="S81" s="84"/>
      <c r="T81" s="106"/>
      <c r="U81" s="106"/>
      <c r="V81" s="112"/>
      <c r="W81" s="109"/>
    </row>
    <row r="82" spans="1:23" ht="17.100000000000001" customHeight="1">
      <c r="A82" s="85"/>
      <c r="B82" s="91"/>
      <c r="C82" s="86"/>
      <c r="D82" s="97"/>
      <c r="E82" s="86"/>
      <c r="F82" s="14" t="s">
        <v>33</v>
      </c>
      <c r="G82" s="28"/>
      <c r="H82" s="28"/>
      <c r="I82" s="28"/>
      <c r="J82" s="14"/>
      <c r="K82" s="14"/>
      <c r="L82" s="14"/>
      <c r="M82" s="14"/>
      <c r="N82" s="14"/>
      <c r="O82" s="14"/>
      <c r="P82" s="14"/>
      <c r="Q82" s="14"/>
      <c r="R82" s="100"/>
      <c r="S82" s="86"/>
      <c r="T82" s="107"/>
      <c r="U82" s="107"/>
      <c r="V82" s="113"/>
      <c r="W82" s="110"/>
    </row>
    <row r="83" spans="1:23" ht="17.100000000000001" customHeight="1">
      <c r="A83" s="83">
        <v>22</v>
      </c>
      <c r="B83" s="88" t="s">
        <v>87</v>
      </c>
      <c r="C83" s="95" t="s">
        <v>41</v>
      </c>
      <c r="D83" s="95" t="s">
        <v>88</v>
      </c>
      <c r="E83" s="83"/>
      <c r="F83" s="30" t="s">
        <v>89</v>
      </c>
      <c r="G83" s="9">
        <v>1</v>
      </c>
      <c r="H83" s="9">
        <v>1</v>
      </c>
      <c r="I83" s="9">
        <v>1</v>
      </c>
      <c r="J83" s="9">
        <v>1</v>
      </c>
      <c r="K83" s="9">
        <v>1</v>
      </c>
      <c r="L83" s="9">
        <v>1</v>
      </c>
      <c r="M83" s="9">
        <v>1</v>
      </c>
      <c r="N83" s="9">
        <v>1</v>
      </c>
      <c r="O83" s="9">
        <v>1</v>
      </c>
      <c r="P83" s="9">
        <v>1</v>
      </c>
      <c r="Q83" s="9">
        <v>1</v>
      </c>
      <c r="R83" s="98" t="s">
        <v>18</v>
      </c>
      <c r="S83" s="83">
        <v>4</v>
      </c>
      <c r="T83" s="105">
        <f>SUM(G83:Q85)+S83</f>
        <v>19</v>
      </c>
      <c r="U83" s="105">
        <v>19</v>
      </c>
      <c r="V83" s="111">
        <f>T83-U83</f>
        <v>0</v>
      </c>
      <c r="W83" s="115"/>
    </row>
    <row r="84" spans="1:23" ht="17.100000000000001" customHeight="1">
      <c r="A84" s="84"/>
      <c r="B84" s="89"/>
      <c r="C84" s="84"/>
      <c r="D84" s="96"/>
      <c r="E84" s="84"/>
      <c r="F84" s="30" t="s">
        <v>85</v>
      </c>
      <c r="G84" s="12"/>
      <c r="H84" s="12"/>
      <c r="I84" s="12">
        <v>1</v>
      </c>
      <c r="J84" s="12"/>
      <c r="K84" s="12"/>
      <c r="L84" s="12"/>
      <c r="M84" s="12"/>
      <c r="N84" s="12"/>
      <c r="O84" s="12"/>
      <c r="P84" s="12">
        <v>1</v>
      </c>
      <c r="Q84" s="12">
        <v>1</v>
      </c>
      <c r="R84" s="99"/>
      <c r="S84" s="84"/>
      <c r="T84" s="106"/>
      <c r="U84" s="106"/>
      <c r="V84" s="112"/>
      <c r="W84" s="109"/>
    </row>
    <row r="85" spans="1:23" ht="17.100000000000001" customHeight="1">
      <c r="A85" s="85"/>
      <c r="B85" s="91"/>
      <c r="C85" s="86"/>
      <c r="D85" s="97"/>
      <c r="E85" s="86"/>
      <c r="F85" s="12" t="s">
        <v>32</v>
      </c>
      <c r="G85" s="15"/>
      <c r="H85" s="15"/>
      <c r="I85" s="15"/>
      <c r="J85" s="14"/>
      <c r="K85" s="14"/>
      <c r="L85" s="14"/>
      <c r="M85" s="15"/>
      <c r="N85" s="15"/>
      <c r="O85" s="15"/>
      <c r="P85" s="14">
        <v>1</v>
      </c>
      <c r="Q85" s="14"/>
      <c r="R85" s="100"/>
      <c r="S85" s="86"/>
      <c r="T85" s="107"/>
      <c r="U85" s="107"/>
      <c r="V85" s="113"/>
      <c r="W85" s="110"/>
    </row>
    <row r="86" spans="1:23" ht="17.100000000000001" customHeight="1">
      <c r="A86" s="83">
        <v>23</v>
      </c>
      <c r="B86" s="88" t="s">
        <v>90</v>
      </c>
      <c r="C86" s="95" t="s">
        <v>47</v>
      </c>
      <c r="D86" s="83" t="s">
        <v>91</v>
      </c>
      <c r="E86" s="95" t="s">
        <v>92</v>
      </c>
      <c r="F86" s="30" t="s">
        <v>85</v>
      </c>
      <c r="G86" s="10"/>
      <c r="H86" s="10"/>
      <c r="I86" s="10"/>
      <c r="J86" s="9">
        <v>1</v>
      </c>
      <c r="K86" s="9">
        <v>1</v>
      </c>
      <c r="L86" s="9">
        <v>1</v>
      </c>
      <c r="M86" s="10">
        <v>1</v>
      </c>
      <c r="N86" s="10">
        <v>1</v>
      </c>
      <c r="O86" s="10">
        <v>1</v>
      </c>
      <c r="P86" s="9"/>
      <c r="Q86" s="9"/>
      <c r="R86" s="102"/>
      <c r="S86" s="108">
        <v>13</v>
      </c>
      <c r="T86" s="114">
        <f>SUM(G86:Q88)+S86</f>
        <v>19</v>
      </c>
      <c r="U86" s="114">
        <v>19</v>
      </c>
      <c r="V86" s="137">
        <f>T86-U86</f>
        <v>0</v>
      </c>
      <c r="W86" s="136" t="s">
        <v>93</v>
      </c>
    </row>
    <row r="87" spans="1:23" ht="17.100000000000001" customHeight="1">
      <c r="A87" s="84"/>
      <c r="B87" s="92"/>
      <c r="C87" s="96"/>
      <c r="D87" s="87"/>
      <c r="E87" s="87"/>
      <c r="F87" s="12" t="s">
        <v>94</v>
      </c>
      <c r="G87" s="21"/>
      <c r="H87" s="21"/>
      <c r="I87" s="21"/>
      <c r="J87" s="12"/>
      <c r="K87" s="12"/>
      <c r="L87" s="12"/>
      <c r="M87" s="18"/>
      <c r="N87" s="18"/>
      <c r="O87" s="18"/>
      <c r="P87" s="12"/>
      <c r="Q87" s="12"/>
      <c r="R87" s="103"/>
      <c r="S87" s="109"/>
      <c r="T87" s="114"/>
      <c r="U87" s="114"/>
      <c r="V87" s="138"/>
      <c r="W87" s="136"/>
    </row>
    <row r="88" spans="1:23" ht="17.100000000000001" customHeight="1">
      <c r="A88" s="84"/>
      <c r="B88" s="90"/>
      <c r="C88" s="97"/>
      <c r="D88" s="85"/>
      <c r="E88" s="85"/>
      <c r="F88" s="14" t="s">
        <v>33</v>
      </c>
      <c r="G88" s="15"/>
      <c r="H88" s="15"/>
      <c r="I88" s="19"/>
      <c r="J88" s="28"/>
      <c r="K88" s="28"/>
      <c r="L88" s="28"/>
      <c r="M88" s="19"/>
      <c r="N88" s="19"/>
      <c r="O88" s="19"/>
      <c r="P88" s="28"/>
      <c r="Q88" s="28"/>
      <c r="R88" s="104"/>
      <c r="S88" s="110"/>
      <c r="T88" s="114"/>
      <c r="U88" s="114"/>
      <c r="V88" s="139"/>
      <c r="W88" s="136"/>
    </row>
    <row r="89" spans="1:23" ht="33.6" customHeight="1">
      <c r="A89" s="83">
        <v>24</v>
      </c>
      <c r="B89" s="51" t="s">
        <v>95</v>
      </c>
      <c r="C89" s="33" t="s">
        <v>96</v>
      </c>
      <c r="D89" s="34" t="s">
        <v>97</v>
      </c>
      <c r="E89" s="34"/>
      <c r="F89" s="34"/>
      <c r="G89" s="33"/>
      <c r="H89" s="33"/>
      <c r="I89" s="34"/>
      <c r="J89" s="34"/>
      <c r="K89" s="34"/>
      <c r="L89" s="34"/>
      <c r="M89" s="34"/>
      <c r="N89" s="34"/>
      <c r="O89" s="34"/>
      <c r="P89" s="34"/>
      <c r="Q89" s="34"/>
      <c r="R89" s="33"/>
      <c r="S89" s="33"/>
      <c r="T89" s="42"/>
      <c r="U89" s="42"/>
      <c r="V89" s="43"/>
      <c r="W89" s="34"/>
    </row>
    <row r="90" spans="1:23" ht="33.6" customHeight="1">
      <c r="A90" s="87"/>
      <c r="B90" s="51" t="s">
        <v>98</v>
      </c>
      <c r="C90" s="34" t="s">
        <v>99</v>
      </c>
      <c r="D90" s="35" t="s">
        <v>100</v>
      </c>
      <c r="E90" s="34" t="s">
        <v>101</v>
      </c>
      <c r="F90" s="33"/>
      <c r="G90" s="33"/>
      <c r="H90" s="33"/>
      <c r="I90" s="34"/>
      <c r="J90" s="34"/>
      <c r="K90" s="34"/>
      <c r="L90" s="34"/>
      <c r="M90" s="34"/>
      <c r="N90" s="34"/>
      <c r="O90" s="34"/>
      <c r="P90" s="34"/>
      <c r="Q90" s="34"/>
      <c r="R90" s="33"/>
      <c r="S90" s="33"/>
      <c r="T90" s="42"/>
      <c r="U90" s="42"/>
      <c r="V90" s="43"/>
      <c r="W90" s="34"/>
    </row>
    <row r="91" spans="1:23" ht="56.45" customHeight="1">
      <c r="A91" s="85"/>
      <c r="B91" s="51" t="s">
        <v>102</v>
      </c>
      <c r="C91" s="33" t="s">
        <v>103</v>
      </c>
      <c r="D91" s="33" t="s">
        <v>112</v>
      </c>
      <c r="E91" s="34" t="s">
        <v>104</v>
      </c>
      <c r="F91" s="33"/>
      <c r="G91" s="33"/>
      <c r="H91" s="33"/>
      <c r="I91" s="34"/>
      <c r="J91" s="34"/>
      <c r="K91" s="34"/>
      <c r="L91" s="34"/>
      <c r="M91" s="34"/>
      <c r="N91" s="34"/>
      <c r="O91" s="34"/>
      <c r="P91" s="34"/>
      <c r="Q91" s="34"/>
      <c r="R91" s="33"/>
      <c r="S91" s="33"/>
      <c r="T91" s="42"/>
      <c r="U91" s="42"/>
      <c r="V91" s="43"/>
      <c r="W91" s="34"/>
    </row>
    <row r="92" spans="1:23" ht="28.9" customHeight="1">
      <c r="A92" s="36"/>
      <c r="B92" s="37" t="s">
        <v>105</v>
      </c>
      <c r="C92" s="36"/>
      <c r="D92" s="36"/>
      <c r="E92" s="38"/>
      <c r="F92" s="39"/>
      <c r="G92" s="55">
        <f t="shared" ref="G92:Q92" si="0">SUM(G6:G91)</f>
        <v>29</v>
      </c>
      <c r="H92" s="55">
        <f t="shared" si="0"/>
        <v>29</v>
      </c>
      <c r="I92" s="55">
        <f t="shared" si="0"/>
        <v>29</v>
      </c>
      <c r="J92" s="55">
        <f t="shared" si="0"/>
        <v>29</v>
      </c>
      <c r="K92" s="55">
        <f t="shared" si="0"/>
        <v>29</v>
      </c>
      <c r="L92" s="55">
        <f t="shared" si="0"/>
        <v>29</v>
      </c>
      <c r="M92" s="56">
        <f t="shared" si="0"/>
        <v>29</v>
      </c>
      <c r="N92" s="56">
        <f t="shared" si="0"/>
        <v>29</v>
      </c>
      <c r="O92" s="56">
        <f t="shared" si="0"/>
        <v>29</v>
      </c>
      <c r="P92" s="54">
        <f t="shared" si="0"/>
        <v>34</v>
      </c>
      <c r="Q92" s="54">
        <f t="shared" si="0"/>
        <v>34</v>
      </c>
      <c r="R92" s="57">
        <v>11</v>
      </c>
      <c r="S92" s="40">
        <f>SUM(S6:S91)</f>
        <v>61</v>
      </c>
      <c r="T92" s="40">
        <f>SUM(T6:T91)</f>
        <v>390</v>
      </c>
      <c r="U92" s="40"/>
      <c r="V92" s="44"/>
      <c r="W92" s="45">
        <f>SUM(G92:Q92)+S92</f>
        <v>390</v>
      </c>
    </row>
    <row r="93" spans="1:23" ht="30.75" customHeight="1">
      <c r="B93" s="82" t="s">
        <v>106</v>
      </c>
      <c r="C93" s="82"/>
      <c r="D93" s="82"/>
      <c r="E93" s="82"/>
      <c r="F93" s="82"/>
      <c r="G93" s="82"/>
      <c r="H93" s="82"/>
      <c r="I93" s="82"/>
      <c r="J93" s="82"/>
      <c r="K93" s="82"/>
      <c r="L93" s="82"/>
      <c r="M93" s="82"/>
      <c r="N93" s="82"/>
      <c r="O93" s="82"/>
      <c r="P93" s="82"/>
      <c r="Q93" s="82"/>
      <c r="R93" s="82"/>
      <c r="S93" s="82"/>
      <c r="T93" s="82"/>
      <c r="U93" s="82"/>
      <c r="V93" s="82"/>
      <c r="W93" s="82"/>
    </row>
    <row r="94" spans="1:23" ht="15" customHeight="1">
      <c r="B94" s="41" t="s">
        <v>107</v>
      </c>
      <c r="R94" s="78" t="s">
        <v>108</v>
      </c>
      <c r="S94" s="78"/>
      <c r="T94" s="78"/>
      <c r="U94" s="78"/>
      <c r="V94" s="78"/>
      <c r="W94" s="78"/>
    </row>
    <row r="95" spans="1:23" ht="15" customHeight="1">
      <c r="B95" s="2" t="s">
        <v>109</v>
      </c>
      <c r="R95" s="78"/>
      <c r="S95" s="78"/>
      <c r="T95" s="78"/>
      <c r="U95" s="78"/>
      <c r="V95" s="78"/>
      <c r="W95" s="78"/>
    </row>
    <row r="96" spans="1:23" ht="15" customHeight="1">
      <c r="B96" s="2" t="s">
        <v>110</v>
      </c>
      <c r="R96" s="46"/>
      <c r="S96" s="46"/>
      <c r="T96" s="46"/>
      <c r="U96" s="46"/>
      <c r="V96" s="46"/>
      <c r="W96" s="46"/>
    </row>
    <row r="97" spans="18:23" ht="15" customHeight="1">
      <c r="R97" s="78"/>
      <c r="S97" s="78"/>
      <c r="T97" s="78"/>
      <c r="U97" s="78"/>
      <c r="V97" s="78"/>
      <c r="W97" s="78"/>
    </row>
    <row r="98" spans="18:23" ht="15" customHeight="1">
      <c r="R98" s="78"/>
      <c r="S98" s="78"/>
      <c r="T98" s="78"/>
      <c r="U98" s="78"/>
      <c r="V98" s="78"/>
      <c r="W98" s="78"/>
    </row>
    <row r="99" spans="18:23" ht="15" customHeight="1">
      <c r="R99" s="78" t="s">
        <v>26</v>
      </c>
      <c r="S99" s="78"/>
      <c r="T99" s="78"/>
      <c r="U99" s="78"/>
      <c r="V99" s="78"/>
      <c r="W99" s="78"/>
    </row>
    <row r="100" spans="18:23" ht="15" customHeight="1">
      <c r="R100" s="78"/>
      <c r="S100" s="78"/>
      <c r="T100" s="78"/>
      <c r="U100" s="78"/>
      <c r="V100" s="78"/>
      <c r="W100" s="78"/>
    </row>
  </sheetData>
  <mergeCells count="266">
    <mergeCell ref="V83:V85"/>
    <mergeCell ref="V86:V88"/>
    <mergeCell ref="W6:W8"/>
    <mergeCell ref="W9:W12"/>
    <mergeCell ref="W13:W15"/>
    <mergeCell ref="W16:W18"/>
    <mergeCell ref="W19:W22"/>
    <mergeCell ref="W23:W25"/>
    <mergeCell ref="W26:W29"/>
    <mergeCell ref="W30:W32"/>
    <mergeCell ref="W33:W36"/>
    <mergeCell ref="W37:W40"/>
    <mergeCell ref="W41:W44"/>
    <mergeCell ref="W45:W49"/>
    <mergeCell ref="W50:W53"/>
    <mergeCell ref="W54:W58"/>
    <mergeCell ref="W59:W61"/>
    <mergeCell ref="W62:W64"/>
    <mergeCell ref="W65:W68"/>
    <mergeCell ref="W69:W71"/>
    <mergeCell ref="W72:W74"/>
    <mergeCell ref="W75:W78"/>
    <mergeCell ref="W79:W82"/>
    <mergeCell ref="W83:W85"/>
    <mergeCell ref="U79:U82"/>
    <mergeCell ref="U83:U85"/>
    <mergeCell ref="U86:U88"/>
    <mergeCell ref="V6:V8"/>
    <mergeCell ref="V13:V15"/>
    <mergeCell ref="V16:V18"/>
    <mergeCell ref="V19:V22"/>
    <mergeCell ref="V23:V25"/>
    <mergeCell ref="V26:V29"/>
    <mergeCell ref="V30:V32"/>
    <mergeCell ref="V33:V36"/>
    <mergeCell ref="V37:V40"/>
    <mergeCell ref="V41:V44"/>
    <mergeCell ref="V45:V49"/>
    <mergeCell ref="V50:V53"/>
    <mergeCell ref="V54:V58"/>
    <mergeCell ref="V59:V61"/>
    <mergeCell ref="V62:V64"/>
    <mergeCell ref="V65:V68"/>
    <mergeCell ref="V69:V71"/>
    <mergeCell ref="V72:V74"/>
    <mergeCell ref="V75:V78"/>
    <mergeCell ref="W86:W88"/>
    <mergeCell ref="V79:V82"/>
    <mergeCell ref="T75:T78"/>
    <mergeCell ref="T79:T82"/>
    <mergeCell ref="T83:T85"/>
    <mergeCell ref="T86:T88"/>
    <mergeCell ref="U6:U8"/>
    <mergeCell ref="U9:U12"/>
    <mergeCell ref="U13:U15"/>
    <mergeCell ref="U16:U18"/>
    <mergeCell ref="U19:U22"/>
    <mergeCell ref="U23:U25"/>
    <mergeCell ref="U26:U29"/>
    <mergeCell ref="U30:U32"/>
    <mergeCell ref="U33:U36"/>
    <mergeCell ref="U37:U40"/>
    <mergeCell ref="U41:U44"/>
    <mergeCell ref="U45:U49"/>
    <mergeCell ref="U50:U53"/>
    <mergeCell ref="U54:U58"/>
    <mergeCell ref="U59:U61"/>
    <mergeCell ref="U62:U64"/>
    <mergeCell ref="U65:U68"/>
    <mergeCell ref="U69:U71"/>
    <mergeCell ref="U72:U74"/>
    <mergeCell ref="U75:U78"/>
    <mergeCell ref="S72:S74"/>
    <mergeCell ref="S75:S78"/>
    <mergeCell ref="S79:S82"/>
    <mergeCell ref="S83:S85"/>
    <mergeCell ref="S86:S88"/>
    <mergeCell ref="T6:T8"/>
    <mergeCell ref="T9:T12"/>
    <mergeCell ref="T13:T15"/>
    <mergeCell ref="T16:T18"/>
    <mergeCell ref="T19:T22"/>
    <mergeCell ref="T23:T25"/>
    <mergeCell ref="T26:T29"/>
    <mergeCell ref="T30:T32"/>
    <mergeCell ref="T33:T36"/>
    <mergeCell ref="T37:T40"/>
    <mergeCell ref="T41:T44"/>
    <mergeCell ref="T45:T49"/>
    <mergeCell ref="T50:T53"/>
    <mergeCell ref="T54:T58"/>
    <mergeCell ref="T59:T61"/>
    <mergeCell ref="T62:T64"/>
    <mergeCell ref="T65:T68"/>
    <mergeCell ref="T69:T71"/>
    <mergeCell ref="T72:T74"/>
    <mergeCell ref="S37:S40"/>
    <mergeCell ref="S41:S44"/>
    <mergeCell ref="S45:S49"/>
    <mergeCell ref="S50:S53"/>
    <mergeCell ref="S54:S58"/>
    <mergeCell ref="S59:S61"/>
    <mergeCell ref="S62:S64"/>
    <mergeCell ref="S65:S68"/>
    <mergeCell ref="S69:S71"/>
    <mergeCell ref="R86:R88"/>
    <mergeCell ref="S6:S8"/>
    <mergeCell ref="S9:S12"/>
    <mergeCell ref="S13:S15"/>
    <mergeCell ref="S16:S18"/>
    <mergeCell ref="S19:S22"/>
    <mergeCell ref="S23:S25"/>
    <mergeCell ref="S26:S29"/>
    <mergeCell ref="S30:S32"/>
    <mergeCell ref="S33:S36"/>
    <mergeCell ref="R37:R40"/>
    <mergeCell ref="R41:R44"/>
    <mergeCell ref="R45:R49"/>
    <mergeCell ref="R50:R53"/>
    <mergeCell ref="R54:R58"/>
    <mergeCell ref="R59:R61"/>
    <mergeCell ref="R62:R64"/>
    <mergeCell ref="R65:R68"/>
    <mergeCell ref="R69:R71"/>
    <mergeCell ref="R6:R8"/>
    <mergeCell ref="R9:R12"/>
    <mergeCell ref="R13:R15"/>
    <mergeCell ref="R16:R18"/>
    <mergeCell ref="R19:R22"/>
    <mergeCell ref="R23:R25"/>
    <mergeCell ref="R26:R29"/>
    <mergeCell ref="R30:R32"/>
    <mergeCell ref="R33:R36"/>
    <mergeCell ref="D83:D85"/>
    <mergeCell ref="R72:R74"/>
    <mergeCell ref="R75:R78"/>
    <mergeCell ref="R79:R82"/>
    <mergeCell ref="R83:R85"/>
    <mergeCell ref="D86:D88"/>
    <mergeCell ref="E6:E8"/>
    <mergeCell ref="E9:E12"/>
    <mergeCell ref="E13:E15"/>
    <mergeCell ref="E16:E18"/>
    <mergeCell ref="E19:E22"/>
    <mergeCell ref="E23:E25"/>
    <mergeCell ref="E26:E29"/>
    <mergeCell ref="E30:E32"/>
    <mergeCell ref="E33:E36"/>
    <mergeCell ref="E37:E40"/>
    <mergeCell ref="E41:E44"/>
    <mergeCell ref="E45:E49"/>
    <mergeCell ref="E54:E58"/>
    <mergeCell ref="E59:E61"/>
    <mergeCell ref="E62:E64"/>
    <mergeCell ref="E65:E68"/>
    <mergeCell ref="E69:E71"/>
    <mergeCell ref="E72:E74"/>
    <mergeCell ref="E75:E78"/>
    <mergeCell ref="E79:E82"/>
    <mergeCell ref="E83:E85"/>
    <mergeCell ref="E86:E88"/>
    <mergeCell ref="C79:C82"/>
    <mergeCell ref="C83:C85"/>
    <mergeCell ref="C86:C88"/>
    <mergeCell ref="D6:D8"/>
    <mergeCell ref="D9:D12"/>
    <mergeCell ref="D13:D15"/>
    <mergeCell ref="D16:D18"/>
    <mergeCell ref="D19:D22"/>
    <mergeCell ref="D23:D25"/>
    <mergeCell ref="D26:D29"/>
    <mergeCell ref="D30:D32"/>
    <mergeCell ref="D33:D36"/>
    <mergeCell ref="D37:D40"/>
    <mergeCell ref="D41:D44"/>
    <mergeCell ref="D45:D49"/>
    <mergeCell ref="D50:D53"/>
    <mergeCell ref="D54:D58"/>
    <mergeCell ref="D59:D61"/>
    <mergeCell ref="D62:D64"/>
    <mergeCell ref="D65:D68"/>
    <mergeCell ref="D69:D71"/>
    <mergeCell ref="D72:D74"/>
    <mergeCell ref="D75:D78"/>
    <mergeCell ref="D79:D82"/>
    <mergeCell ref="B75:B78"/>
    <mergeCell ref="B79:B82"/>
    <mergeCell ref="B83:B85"/>
    <mergeCell ref="B86:B88"/>
    <mergeCell ref="C6:C8"/>
    <mergeCell ref="C9:C12"/>
    <mergeCell ref="C13:C15"/>
    <mergeCell ref="C16:C18"/>
    <mergeCell ref="C19:C22"/>
    <mergeCell ref="C23:C25"/>
    <mergeCell ref="C26:C29"/>
    <mergeCell ref="C30:C32"/>
    <mergeCell ref="C33:C36"/>
    <mergeCell ref="C37:C40"/>
    <mergeCell ref="C41:C44"/>
    <mergeCell ref="C45:C49"/>
    <mergeCell ref="C50:C53"/>
    <mergeCell ref="C54:C58"/>
    <mergeCell ref="C59:C61"/>
    <mergeCell ref="C62:C64"/>
    <mergeCell ref="C65:C68"/>
    <mergeCell ref="C69:C71"/>
    <mergeCell ref="C72:C74"/>
    <mergeCell ref="C75:C78"/>
    <mergeCell ref="B41:B44"/>
    <mergeCell ref="B45:B49"/>
    <mergeCell ref="B50:B53"/>
    <mergeCell ref="B54:B58"/>
    <mergeCell ref="B59:B61"/>
    <mergeCell ref="B62:B64"/>
    <mergeCell ref="B65:B68"/>
    <mergeCell ref="B69:B71"/>
    <mergeCell ref="B72:B74"/>
    <mergeCell ref="R94:W94"/>
    <mergeCell ref="R95:W95"/>
    <mergeCell ref="R97:W97"/>
    <mergeCell ref="R98:W98"/>
    <mergeCell ref="R99:W99"/>
    <mergeCell ref="R100:W100"/>
    <mergeCell ref="A6:A8"/>
    <mergeCell ref="A9:A12"/>
    <mergeCell ref="A13:A15"/>
    <mergeCell ref="A16:A18"/>
    <mergeCell ref="A19:A22"/>
    <mergeCell ref="A23:A25"/>
    <mergeCell ref="A26:A29"/>
    <mergeCell ref="A30:A33"/>
    <mergeCell ref="A35:A37"/>
    <mergeCell ref="A38:A40"/>
    <mergeCell ref="A41:A45"/>
    <mergeCell ref="A47:A49"/>
    <mergeCell ref="A50:A53"/>
    <mergeCell ref="A54:A58"/>
    <mergeCell ref="A59:A60"/>
    <mergeCell ref="A61:A63"/>
    <mergeCell ref="A64:A67"/>
    <mergeCell ref="A68:A70"/>
    <mergeCell ref="A1:E1"/>
    <mergeCell ref="F1:W1"/>
    <mergeCell ref="A2:E2"/>
    <mergeCell ref="F2:W2"/>
    <mergeCell ref="P3:W3"/>
    <mergeCell ref="A4:B4"/>
    <mergeCell ref="C4:T4"/>
    <mergeCell ref="B93:W93"/>
    <mergeCell ref="A71:A73"/>
    <mergeCell ref="A74:A78"/>
    <mergeCell ref="A79:A82"/>
    <mergeCell ref="A83:A85"/>
    <mergeCell ref="A86:A88"/>
    <mergeCell ref="A89:A91"/>
    <mergeCell ref="B6:B8"/>
    <mergeCell ref="B9:B12"/>
    <mergeCell ref="B13:B15"/>
    <mergeCell ref="B16:B18"/>
    <mergeCell ref="B19:B22"/>
    <mergeCell ref="B23:B25"/>
    <mergeCell ref="B26:B29"/>
    <mergeCell ref="B30:B32"/>
    <mergeCell ref="B33:B36"/>
    <mergeCell ref="B37:B40"/>
  </mergeCells>
  <printOptions horizontalCentered="1"/>
  <pageMargins left="0" right="0" top="0.25" bottom="0.25" header="0.25" footer="0.05"/>
  <pageSetup paperSize="9" scale="85"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Phan cong lan 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cp:lastModifiedBy>
  <cp:lastPrinted>2025-12-08T01:45:42Z</cp:lastPrinted>
  <dcterms:created xsi:type="dcterms:W3CDTF">2006-09-16T00:00:00Z</dcterms:created>
  <dcterms:modified xsi:type="dcterms:W3CDTF">2025-12-08T02:52:00Z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D9504AF8DAD84DC4BEF8151AC7747FC1_12</vt:lpwstr>
  </property>
  <property fmtid="{D5CDD505-2E9C-101B-9397-08002B2CF9AE}" pid="3" name="KSOProductBuildVer">
    <vt:lpwstr>1033-12.2.0.21931</vt:lpwstr>
  </property>
</Properties>
</file>